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lProv\Red SSRP\1-Información Primaria\0-Consolidado Provincias\CAIF y DEUDA\Deuda\Archivos de Trabajo\Publicación web\2018\"/>
    </mc:Choice>
  </mc:AlternateContent>
  <bookViews>
    <workbookView xWindow="0" yWindow="0" windowWidth="15570" windowHeight="7530" activeTab="1"/>
  </bookViews>
  <sheets>
    <sheet name="1º Trim 2018" sheetId="7" r:id="rId1"/>
    <sheet name="2º Trim 2018" sheetId="8" r:id="rId2"/>
    <sheet name="3º Trim 2018 " sheetId="9" r:id="rId3"/>
    <sheet name="4º Trim 2018  " sheetId="10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P35" i="8" l="1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Q30" i="10" l="1"/>
  <c r="R30" i="10"/>
  <c r="Q32" i="10"/>
  <c r="Q32" i="9" l="1"/>
  <c r="R30" i="9"/>
  <c r="Q30" i="9"/>
  <c r="Q32" i="8" l="1"/>
  <c r="R30" i="8"/>
  <c r="Q30" i="8"/>
  <c r="Q30" i="7"/>
  <c r="R30" i="7"/>
  <c r="Q32" i="7"/>
  <c r="R32" i="7"/>
  <c r="Q33" i="7"/>
  <c r="Q20" i="7" l="1"/>
  <c r="R22" i="7"/>
  <c r="R20" i="7"/>
  <c r="R25" i="7"/>
  <c r="Q22" i="7"/>
  <c r="R21" i="7"/>
  <c r="Q21" i="7"/>
  <c r="Q16" i="7"/>
  <c r="Q12" i="7" l="1"/>
  <c r="R16" i="7"/>
  <c r="R16" i="10" l="1"/>
  <c r="R16" i="9"/>
  <c r="R16" i="8" l="1"/>
  <c r="Q28" i="7" l="1"/>
  <c r="R33" i="7"/>
  <c r="R34" i="7"/>
  <c r="Q18" i="7"/>
  <c r="R14" i="7"/>
  <c r="Q14" i="7"/>
  <c r="R18" i="7"/>
  <c r="Q25" i="7"/>
  <c r="Q34" i="7"/>
  <c r="Q31" i="7" l="1"/>
  <c r="Q21" i="8" l="1"/>
  <c r="Q21" i="9"/>
  <c r="R18" i="8" l="1"/>
  <c r="R18" i="9"/>
  <c r="R31" i="7" l="1"/>
  <c r="R34" i="8" l="1"/>
  <c r="R34" i="9"/>
  <c r="R17" i="7" l="1"/>
  <c r="Q17" i="7"/>
  <c r="R32" i="10" l="1"/>
  <c r="R32" i="8"/>
  <c r="R32" i="9"/>
  <c r="I36" i="7" l="1"/>
  <c r="Q23" i="7" l="1"/>
  <c r="J36" i="7"/>
  <c r="R23" i="7"/>
  <c r="I36" i="8" l="1"/>
  <c r="I36" i="9"/>
  <c r="J36" i="8"/>
  <c r="J36" i="9"/>
  <c r="I36" i="10" l="1"/>
  <c r="Q21" i="10" l="1"/>
  <c r="R33" i="10" l="1"/>
  <c r="R23" i="8"/>
  <c r="R23" i="9"/>
  <c r="Q22" i="10"/>
  <c r="Q22" i="8"/>
  <c r="Q22" i="9"/>
  <c r="Q33" i="8"/>
  <c r="Q33" i="9"/>
  <c r="Q33" i="10"/>
  <c r="R22" i="10"/>
  <c r="R22" i="8"/>
  <c r="R22" i="9"/>
  <c r="R25" i="8"/>
  <c r="R25" i="9"/>
  <c r="R33" i="8"/>
  <c r="R33" i="9"/>
  <c r="R12" i="7" l="1"/>
  <c r="Q12" i="8"/>
  <c r="R17" i="8"/>
  <c r="R17" i="9" l="1"/>
  <c r="R12" i="8"/>
  <c r="Q29" i="7" l="1"/>
  <c r="Q35" i="7"/>
  <c r="Q29" i="8" l="1"/>
  <c r="Q29" i="9"/>
  <c r="Q29" i="10"/>
  <c r="F36" i="7" l="1"/>
  <c r="R19" i="7" l="1"/>
  <c r="Q19" i="7"/>
  <c r="R13" i="7" l="1"/>
  <c r="E36" i="7" l="1"/>
  <c r="Q13" i="7"/>
  <c r="K36" i="7"/>
  <c r="Q27" i="7" l="1"/>
  <c r="R13" i="10" l="1"/>
  <c r="R13" i="9"/>
  <c r="R13" i="8"/>
  <c r="Q26" i="7" l="1"/>
  <c r="C36" i="7"/>
  <c r="G36" i="8" l="1"/>
  <c r="Q15" i="7" l="1"/>
  <c r="G36" i="7"/>
  <c r="G36" i="10"/>
  <c r="G36" i="9"/>
  <c r="R35" i="7" l="1"/>
  <c r="R29" i="7" l="1"/>
  <c r="R29" i="10" l="1"/>
  <c r="R29" i="8"/>
  <c r="R29" i="9"/>
  <c r="R27" i="7" l="1"/>
  <c r="R27" i="8" l="1"/>
  <c r="R27" i="9"/>
  <c r="R28" i="7" l="1"/>
  <c r="R28" i="8" l="1"/>
  <c r="R28" i="9"/>
  <c r="R26" i="7" l="1"/>
  <c r="H36" i="7"/>
  <c r="D36" i="7" l="1"/>
  <c r="R15" i="7"/>
  <c r="R15" i="9" l="1"/>
  <c r="R15" i="8"/>
  <c r="L36" i="7" l="1"/>
  <c r="O36" i="7" l="1"/>
  <c r="K36" i="8"/>
  <c r="K36" i="9"/>
  <c r="N36" i="7"/>
  <c r="M36" i="7"/>
  <c r="Q24" i="7" l="1"/>
  <c r="Q36" i="7" s="1"/>
  <c r="L36" i="10"/>
  <c r="N36" i="8"/>
  <c r="K36" i="10"/>
  <c r="L36" i="8"/>
  <c r="L36" i="9"/>
  <c r="R24" i="7"/>
  <c r="R36" i="7" s="1"/>
  <c r="P36" i="7"/>
  <c r="O36" i="8" l="1"/>
  <c r="O36" i="9"/>
  <c r="R24" i="9" l="1"/>
  <c r="P36" i="9"/>
  <c r="R24" i="8"/>
  <c r="P36" i="8"/>
  <c r="O36" i="10"/>
  <c r="P36" i="10" l="1"/>
  <c r="R23" i="10" l="1"/>
  <c r="Q20" i="10" l="1"/>
  <c r="Q20" i="9"/>
  <c r="R20" i="10" l="1"/>
  <c r="R20" i="9"/>
  <c r="Q20" i="8"/>
  <c r="E36" i="8"/>
  <c r="R20" i="8" l="1"/>
  <c r="F36" i="8"/>
  <c r="R14" i="9" l="1"/>
  <c r="R14" i="8"/>
  <c r="R17" i="10" l="1"/>
  <c r="R28" i="10" l="1"/>
  <c r="R27" i="10" l="1"/>
  <c r="R24" i="10"/>
  <c r="R34" i="10" l="1"/>
  <c r="R18" i="10" l="1"/>
  <c r="R15" i="10" l="1"/>
  <c r="R14" i="10" l="1"/>
  <c r="Q28" i="8" l="1"/>
  <c r="Q28" i="9"/>
  <c r="Q28" i="10"/>
  <c r="Q35" i="8" l="1"/>
  <c r="Q35" i="9"/>
  <c r="Q35" i="10"/>
  <c r="Q34" i="10" l="1"/>
  <c r="Q34" i="8"/>
  <c r="Q34" i="9"/>
  <c r="Q23" i="8" l="1"/>
  <c r="Q23" i="9"/>
  <c r="Q23" i="10"/>
  <c r="Q18" i="10" l="1"/>
  <c r="Q17" i="10"/>
  <c r="Q17" i="8"/>
  <c r="Q17" i="9"/>
  <c r="Q18" i="8"/>
  <c r="Q18" i="9"/>
  <c r="Q13" i="8" l="1"/>
  <c r="Q13" i="10"/>
  <c r="Q13" i="9"/>
  <c r="N36" i="9" l="1"/>
  <c r="N36" i="10" l="1"/>
  <c r="R25" i="10" l="1"/>
  <c r="J36" i="10"/>
  <c r="Q27" i="8" l="1"/>
  <c r="Q27" i="9"/>
  <c r="Q31" i="8" l="1"/>
  <c r="Q31" i="9"/>
  <c r="Q31" i="10"/>
  <c r="Q26" i="8" l="1"/>
  <c r="Q26" i="9"/>
  <c r="Q26" i="10"/>
  <c r="Q15" i="8" l="1"/>
  <c r="Q15" i="9"/>
  <c r="Q24" i="8"/>
  <c r="Q24" i="9"/>
  <c r="Q15" i="10"/>
  <c r="Q24" i="10"/>
  <c r="Q14" i="9" l="1"/>
  <c r="Q14" i="10"/>
  <c r="Q14" i="8"/>
  <c r="Q19" i="9" l="1"/>
  <c r="Q19" i="8"/>
  <c r="Q19" i="10" l="1"/>
  <c r="Q25" i="8" l="1"/>
  <c r="C36" i="8"/>
  <c r="Q25" i="9"/>
  <c r="C36" i="9"/>
  <c r="Q25" i="10" l="1"/>
  <c r="C36" i="10"/>
  <c r="H36" i="9" l="1"/>
  <c r="H36" i="8"/>
  <c r="H36" i="10" l="1"/>
  <c r="E36" i="9" l="1"/>
  <c r="Q12" i="9"/>
  <c r="F36" i="9"/>
  <c r="R12" i="9"/>
  <c r="F36" i="10" l="1"/>
  <c r="R12" i="10"/>
  <c r="E36" i="10"/>
  <c r="Q12" i="10"/>
  <c r="Q16" i="9" l="1"/>
  <c r="Q36" i="9" s="1"/>
  <c r="M36" i="9"/>
  <c r="Q16" i="8"/>
  <c r="Q36" i="8" s="1"/>
  <c r="M36" i="8"/>
  <c r="Q16" i="10" l="1"/>
  <c r="Q27" i="10" l="1"/>
  <c r="Q36" i="10" s="1"/>
  <c r="M36" i="10"/>
  <c r="R31" i="8" l="1"/>
  <c r="R31" i="9"/>
  <c r="R26" i="8" l="1"/>
  <c r="R26" i="9"/>
  <c r="R31" i="10" l="1"/>
  <c r="R19" i="9" l="1"/>
  <c r="R19" i="8"/>
  <c r="R19" i="10" l="1"/>
  <c r="R35" i="9" l="1"/>
  <c r="R35" i="8"/>
  <c r="R35" i="10" l="1"/>
  <c r="R21" i="9" l="1"/>
  <c r="R36" i="9" s="1"/>
  <c r="D36" i="9"/>
  <c r="R21" i="8"/>
  <c r="R36" i="8" s="1"/>
  <c r="D36" i="8"/>
  <c r="R21" i="10" l="1"/>
  <c r="R26" i="10" l="1"/>
  <c r="R36" i="10" s="1"/>
  <c r="D36" i="10"/>
</calcChain>
</file>

<file path=xl/sharedStrings.xml><?xml version="1.0" encoding="utf-8"?>
<sst xmlns="http://schemas.openxmlformats.org/spreadsheetml/2006/main" count="232" uniqueCount="48">
  <si>
    <t>SUBSECRETARIA DE RELACIONES CON PROVINCIAS</t>
  </si>
  <si>
    <t>DATOS PROVISORIOS Y SUJETOS A REVISIÓN</t>
  </si>
  <si>
    <t xml:space="preserve"> - en millones de pesos -</t>
  </si>
  <si>
    <t>PROVINCIAS</t>
  </si>
  <si>
    <t>TOTAL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</si>
  <si>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</si>
  <si>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</si>
  <si>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</si>
  <si>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</si>
  <si>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</si>
  <si>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</si>
  <si>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</si>
  <si>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</si>
  <si>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</si>
  <si>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</si>
  <si>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</si>
  <si>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</si>
  <si>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</si>
  <si>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</si>
  <si>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</si>
  <si>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</si>
  <si>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</si>
  <si>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</si>
  <si>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</si>
  <si>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</si>
  <si>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</si>
  <si>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</si>
  <si>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</si>
  <si>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</si>
  <si>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GOBIERNO NACIONAL</t>
  </si>
  <si>
    <t>DEUDA CONSOLIDADA</t>
  </si>
  <si>
    <t>ORGANISMOS INTERNACIONALES</t>
  </si>
  <si>
    <t>TOTAL SIN DEUDA FLOTANTE</t>
  </si>
  <si>
    <t>FFFIR (1)</t>
  </si>
  <si>
    <t>(1) Fondo Fiduciario Federal de Infraestructura Regional</t>
  </si>
  <si>
    <t>Interés</t>
  </si>
  <si>
    <t>BANCOS</t>
  </si>
  <si>
    <t>Amortización</t>
  </si>
  <si>
    <t>FFDP (2)</t>
  </si>
  <si>
    <t>TÍTULOS PÚBLICOS (3)</t>
  </si>
  <si>
    <t>(2) Fondo Federal de Desarrollo Provincial</t>
  </si>
  <si>
    <t>(3) Incluye Letras del Tesoro</t>
  </si>
  <si>
    <t>SERVICIOS DE DEUDA - 1º Trimestre 2018</t>
  </si>
  <si>
    <t>SERVICIOS DE DEUDA - 2º Trimestre 2018</t>
  </si>
  <si>
    <t>Fuente: datos provisorios en base a información proporcionada por las Jurisdicciones, excepto para la provincia de La Pampa y San Luis que corresponde a estimaciones propias.</t>
  </si>
  <si>
    <t>SERVICIOS DE DEUDA - 3º Trimestre 2018</t>
  </si>
  <si>
    <t>SERVICIOS DE DEUDA - 4º Trimestre 2018</t>
  </si>
  <si>
    <t>Fuente: datos provisorios en base a información proporcionada por las Jurisdicciones, excepto para la provincia de Catamarca, La Pampa, San Luis y Santiago del Estero que corresponde a estimaciones propias.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</si>
</sst>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b/>
      <sz val="18"/>
      <color indexed="63"/>
      <name val="Calibri"/>
      <family val="2"/>
    </font>
    <font>
      <sz val="12"/>
      <color indexed="63"/>
      <name val="Calibri"/>
      <family val="2"/>
    </font>
    <font>
      <b/>
      <i/>
      <sz val="10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</fills>
  <borders count="11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9"/>
      </right>
      <top style="thin">
        <color indexed="4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44"/>
      </bottom>
      <diagonal/>
    </border>
    <border>
      <left style="thin">
        <color indexed="9"/>
      </left>
      <right/>
      <top style="thin">
        <color indexed="44"/>
      </top>
      <bottom/>
      <diagonal/>
    </border>
    <border>
      <left style="thin">
        <color indexed="9"/>
      </left>
      <right style="thin">
        <color indexed="9"/>
      </right>
      <top style="thin">
        <color indexed="4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4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3" fontId="7" fillId="2" borderId="0" xfId="0" applyNumberFormat="1" applyFont="1" applyFill="1" applyAlignment="1">
      <alignment vertical="center"/>
    </xf>
    <xf numFmtId="3" fontId="7" fillId="2" borderId="0" xfId="2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3" fontId="11" fillId="2" borderId="0" xfId="2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_1997" xfId="2"/>
    <cellStyle name="Porcentaje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53340</xdr:rowOff>
    </xdr:from>
    <xdr:to>
      <xdr:col>2</xdr:col>
      <xdr:colOff>800100</xdr:colOff>
      <xdr:row>2</xdr:row>
      <xdr:rowOff>251460</xdr:rowOff>
    </xdr:to>
    <xdr:pic>
      <xdr:nvPicPr>
        <xdr:cNvPr id="1025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" y="53340"/>
          <a:ext cx="2583180" cy="81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53340</xdr:rowOff>
    </xdr:from>
    <xdr:to>
      <xdr:col>2</xdr:col>
      <xdr:colOff>800100</xdr:colOff>
      <xdr:row>2</xdr:row>
      <xdr:rowOff>251460</xdr:rowOff>
    </xdr:to>
    <xdr:pic>
      <xdr:nvPicPr>
        <xdr:cNvPr id="2049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" y="53340"/>
          <a:ext cx="2583180" cy="81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53340</xdr:rowOff>
    </xdr:from>
    <xdr:to>
      <xdr:col>2</xdr:col>
      <xdr:colOff>800100</xdr:colOff>
      <xdr:row>2</xdr:row>
      <xdr:rowOff>251460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" y="53340"/>
          <a:ext cx="2531745" cy="817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53340</xdr:rowOff>
    </xdr:from>
    <xdr:to>
      <xdr:col>2</xdr:col>
      <xdr:colOff>800100</xdr:colOff>
      <xdr:row>2</xdr:row>
      <xdr:rowOff>251460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" y="53340"/>
          <a:ext cx="2531745" cy="817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Prov/Red%20SSRP/1-Informaci&#243;n%20Primaria/0-Consolidado%20Provincias/CAIF%20y%20DEUDA/Deuda/Archivos%20de%20Trabajo/Informes%20Provinciales/Base%20de%20informaci&#243;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lProv/Red%20SSRP/1-Informaci&#243;n%20Primaria/0-Consolidado%20Provincias/CAIF%20y%20DEUDA/Deuda/Servicios%20de%20la%20Deuda%20Trimestral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Corrientes Netos"/>
      <sheetName val="Por Provincia"/>
      <sheetName val="Base"/>
      <sheetName val="Por Provincia %"/>
      <sheetName val="Gráfico 5"/>
      <sheetName val="en % del PIB"/>
      <sheetName val="Gráfico1"/>
      <sheetName val="Gráfico 2"/>
      <sheetName val="Gráfico2"/>
      <sheetName val="Gráfico 3"/>
      <sheetName val="Gráfico3"/>
      <sheetName val="Gráfico4"/>
      <sheetName val="Gráfico5"/>
      <sheetName val="Gráfico6"/>
      <sheetName val="Gráfico 1"/>
      <sheetName val="Gráfico 4"/>
      <sheetName val="G.11 PPT"/>
      <sheetName val="Gráfico PPT"/>
    </sheetNames>
    <sheetDataSet>
      <sheetData sheetId="0"/>
      <sheetData sheetId="1"/>
      <sheetData sheetId="2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  <cell r="FR1">
            <v>174</v>
          </cell>
          <cell r="FS1">
            <v>175</v>
          </cell>
          <cell r="FT1">
            <v>176</v>
          </cell>
          <cell r="FU1">
            <v>177</v>
          </cell>
          <cell r="FV1">
            <v>178</v>
          </cell>
          <cell r="FW1">
            <v>179</v>
          </cell>
          <cell r="FX1">
            <v>180</v>
          </cell>
          <cell r="FY1">
            <v>181</v>
          </cell>
          <cell r="FZ1">
            <v>182</v>
          </cell>
          <cell r="GA1">
            <v>183</v>
          </cell>
          <cell r="GB1">
            <v>184</v>
          </cell>
          <cell r="GC1">
            <v>185</v>
          </cell>
          <cell r="GD1">
            <v>186</v>
          </cell>
          <cell r="GE1">
            <v>187</v>
          </cell>
          <cell r="GF1">
            <v>188</v>
          </cell>
          <cell r="GG1">
            <v>189</v>
          </cell>
          <cell r="GH1">
            <v>190</v>
          </cell>
          <cell r="GI1">
            <v>191</v>
          </cell>
          <cell r="GJ1">
            <v>192</v>
          </cell>
          <cell r="GK1">
            <v>193</v>
          </cell>
          <cell r="GL1">
            <v>194</v>
          </cell>
          <cell r="GM1">
            <v>195</v>
          </cell>
          <cell r="GN1">
            <v>196</v>
          </cell>
          <cell r="GO1">
            <v>197</v>
          </cell>
          <cell r="GP1">
            <v>198</v>
          </cell>
          <cell r="GQ1">
            <v>199</v>
          </cell>
          <cell r="GR1">
            <v>200</v>
          </cell>
          <cell r="GS1">
            <v>201</v>
          </cell>
          <cell r="GT1">
            <v>202</v>
          </cell>
          <cell r="GU1">
            <v>203</v>
          </cell>
          <cell r="GV1">
            <v>204</v>
          </cell>
          <cell r="GW1">
            <v>205</v>
          </cell>
          <cell r="GX1">
            <v>206</v>
          </cell>
          <cell r="GY1">
            <v>207</v>
          </cell>
          <cell r="GZ1">
            <v>208</v>
          </cell>
          <cell r="HA1">
            <v>209</v>
          </cell>
          <cell r="HB1">
            <v>210</v>
          </cell>
          <cell r="HC1">
            <v>211</v>
          </cell>
          <cell r="HD1">
            <v>212</v>
          </cell>
          <cell r="HE1">
            <v>213</v>
          </cell>
          <cell r="HF1">
            <v>214</v>
          </cell>
          <cell r="HG1">
            <v>215</v>
          </cell>
          <cell r="HH1">
            <v>216</v>
          </cell>
          <cell r="HI1">
            <v>217</v>
          </cell>
          <cell r="HJ1">
            <v>218</v>
          </cell>
          <cell r="HK1">
            <v>219</v>
          </cell>
          <cell r="HL1">
            <v>220</v>
          </cell>
          <cell r="HM1">
            <v>221</v>
          </cell>
          <cell r="HN1">
            <v>222</v>
          </cell>
          <cell r="HO1">
            <v>223</v>
          </cell>
          <cell r="HP1">
            <v>224</v>
          </cell>
          <cell r="HQ1">
            <v>225</v>
          </cell>
          <cell r="HR1">
            <v>226</v>
          </cell>
          <cell r="HS1">
            <v>227</v>
          </cell>
          <cell r="HT1">
            <v>228</v>
          </cell>
          <cell r="HU1">
            <v>229</v>
          </cell>
          <cell r="HV1">
            <v>230</v>
          </cell>
          <cell r="HW1">
            <v>231</v>
          </cell>
          <cell r="HX1">
            <v>232</v>
          </cell>
          <cell r="HY1">
            <v>233</v>
          </cell>
          <cell r="HZ1">
            <v>234</v>
          </cell>
          <cell r="IA1">
            <v>235</v>
          </cell>
          <cell r="IB1">
            <v>236</v>
          </cell>
          <cell r="IC1">
            <v>237</v>
          </cell>
          <cell r="ID1">
            <v>238</v>
          </cell>
          <cell r="IE1">
            <v>239</v>
          </cell>
          <cell r="IF1">
            <v>240</v>
          </cell>
          <cell r="IG1">
            <v>241</v>
          </cell>
          <cell r="IH1">
            <v>242</v>
          </cell>
          <cell r="II1">
            <v>243</v>
          </cell>
          <cell r="IJ1">
            <v>244</v>
          </cell>
          <cell r="IK1">
            <v>245</v>
          </cell>
          <cell r="IL1">
            <v>246</v>
          </cell>
          <cell r="IM1">
            <v>247</v>
          </cell>
          <cell r="IN1">
            <v>248</v>
          </cell>
          <cell r="IO1">
            <v>249</v>
          </cell>
          <cell r="IP1">
            <v>250</v>
          </cell>
          <cell r="IQ1">
            <v>251</v>
          </cell>
          <cell r="IR1">
            <v>252</v>
          </cell>
          <cell r="IS1">
            <v>253</v>
          </cell>
          <cell r="IT1">
            <v>254</v>
          </cell>
          <cell r="IU1">
            <v>255</v>
          </cell>
          <cell r="IV1">
            <v>256</v>
          </cell>
          <cell r="IW1">
            <v>257</v>
          </cell>
          <cell r="IX1">
            <v>258</v>
          </cell>
          <cell r="IY1">
            <v>259</v>
          </cell>
          <cell r="IZ1">
            <v>260</v>
          </cell>
          <cell r="JA1">
            <v>261</v>
          </cell>
          <cell r="JB1">
            <v>262</v>
          </cell>
          <cell r="JC1">
            <v>263</v>
          </cell>
          <cell r="JD1">
            <v>264</v>
          </cell>
          <cell r="JE1">
            <v>265</v>
          </cell>
          <cell r="JF1">
            <v>266</v>
          </cell>
          <cell r="JG1">
            <v>267</v>
          </cell>
          <cell r="JH1">
            <v>268</v>
          </cell>
          <cell r="JI1">
            <v>269</v>
          </cell>
          <cell r="JJ1">
            <v>270</v>
          </cell>
          <cell r="JK1">
            <v>271</v>
          </cell>
          <cell r="JL1">
            <v>272</v>
          </cell>
          <cell r="JM1">
            <v>273</v>
          </cell>
          <cell r="JN1">
            <v>274</v>
          </cell>
          <cell r="JO1">
            <v>275</v>
          </cell>
          <cell r="JP1">
            <v>276</v>
          </cell>
          <cell r="JQ1">
            <v>277</v>
          </cell>
          <cell r="JR1">
            <v>278</v>
          </cell>
          <cell r="JS1">
            <v>279</v>
          </cell>
          <cell r="JT1">
            <v>280</v>
          </cell>
          <cell r="JU1">
            <v>281</v>
          </cell>
          <cell r="JV1">
            <v>282</v>
          </cell>
          <cell r="JW1">
            <v>283</v>
          </cell>
          <cell r="JX1">
            <v>284</v>
          </cell>
          <cell r="JY1">
            <v>285</v>
          </cell>
          <cell r="JZ1">
            <v>286</v>
          </cell>
          <cell r="KA1">
            <v>287</v>
          </cell>
          <cell r="KB1">
            <v>288</v>
          </cell>
          <cell r="KC1">
            <v>289</v>
          </cell>
          <cell r="KD1">
            <v>290</v>
          </cell>
          <cell r="KE1">
            <v>291</v>
          </cell>
          <cell r="KF1">
            <v>292</v>
          </cell>
          <cell r="KG1">
            <v>293</v>
          </cell>
          <cell r="KH1">
            <v>294</v>
          </cell>
          <cell r="KI1">
            <v>295</v>
          </cell>
          <cell r="KJ1">
            <v>296</v>
          </cell>
          <cell r="KK1">
            <v>297</v>
          </cell>
          <cell r="KL1">
            <v>298</v>
          </cell>
          <cell r="KM1">
            <v>299</v>
          </cell>
          <cell r="KN1">
            <v>300</v>
          </cell>
          <cell r="KO1">
            <v>301</v>
          </cell>
          <cell r="KP1">
            <v>302</v>
          </cell>
          <cell r="KQ1">
            <v>303</v>
          </cell>
          <cell r="KR1">
            <v>304</v>
          </cell>
          <cell r="KS1">
            <v>305</v>
          </cell>
          <cell r="KT1">
            <v>306</v>
          </cell>
          <cell r="KU1">
            <v>307</v>
          </cell>
          <cell r="KV1">
            <v>308</v>
          </cell>
          <cell r="KW1">
            <v>309</v>
          </cell>
          <cell r="KX1">
            <v>310</v>
          </cell>
          <cell r="KY1">
            <v>311</v>
          </cell>
          <cell r="KZ1">
            <v>312</v>
          </cell>
          <cell r="LA1">
            <v>313</v>
          </cell>
          <cell r="LB1">
            <v>314</v>
          </cell>
          <cell r="LC1">
            <v>315</v>
          </cell>
          <cell r="LD1">
            <v>316</v>
          </cell>
          <cell r="LE1">
            <v>317</v>
          </cell>
          <cell r="LF1">
            <v>318</v>
          </cell>
          <cell r="LG1">
            <v>319</v>
          </cell>
          <cell r="LH1">
            <v>320</v>
          </cell>
          <cell r="LI1">
            <v>321</v>
          </cell>
          <cell r="LJ1">
            <v>322</v>
          </cell>
          <cell r="LK1">
            <v>323</v>
          </cell>
          <cell r="LL1">
            <v>324</v>
          </cell>
          <cell r="LM1">
            <v>325</v>
          </cell>
          <cell r="LN1">
            <v>326</v>
          </cell>
          <cell r="LO1">
            <v>327</v>
          </cell>
          <cell r="LP1">
            <v>328</v>
          </cell>
          <cell r="LQ1">
            <v>329</v>
          </cell>
          <cell r="LR1">
            <v>330</v>
          </cell>
          <cell r="LS1">
            <v>331</v>
          </cell>
          <cell r="LT1">
            <v>332</v>
          </cell>
          <cell r="LU1">
            <v>333</v>
          </cell>
          <cell r="LV1">
            <v>334</v>
          </cell>
          <cell r="LW1">
            <v>335</v>
          </cell>
          <cell r="LX1">
            <v>336</v>
          </cell>
          <cell r="LY1">
            <v>337</v>
          </cell>
          <cell r="LZ1">
            <v>338</v>
          </cell>
          <cell r="MA1">
            <v>339</v>
          </cell>
          <cell r="MB1">
            <v>340</v>
          </cell>
          <cell r="MC1">
            <v>341</v>
          </cell>
          <cell r="MD1">
            <v>342</v>
          </cell>
          <cell r="ME1">
            <v>343</v>
          </cell>
          <cell r="MF1">
            <v>344</v>
          </cell>
          <cell r="MG1">
            <v>345</v>
          </cell>
          <cell r="MH1">
            <v>346</v>
          </cell>
          <cell r="MI1">
            <v>347</v>
          </cell>
          <cell r="MJ1">
            <v>348</v>
          </cell>
          <cell r="MK1">
            <v>349</v>
          </cell>
          <cell r="ML1">
            <v>350</v>
          </cell>
          <cell r="MM1">
            <v>351</v>
          </cell>
          <cell r="MN1">
            <v>352</v>
          </cell>
          <cell r="MO1">
            <v>353</v>
          </cell>
          <cell r="MP1">
            <v>354</v>
          </cell>
          <cell r="MQ1">
            <v>355</v>
          </cell>
          <cell r="MR1">
            <v>356</v>
          </cell>
          <cell r="MS1">
            <v>357</v>
          </cell>
          <cell r="MT1">
            <v>358</v>
          </cell>
          <cell r="MU1">
            <v>359</v>
          </cell>
          <cell r="MV1">
            <v>360</v>
          </cell>
          <cell r="MW1">
            <v>361</v>
          </cell>
          <cell r="MX1">
            <v>362</v>
          </cell>
          <cell r="MY1">
            <v>363</v>
          </cell>
          <cell r="MZ1">
            <v>364</v>
          </cell>
          <cell r="NA1">
            <v>365</v>
          </cell>
          <cell r="NB1">
            <v>366</v>
          </cell>
          <cell r="NC1">
            <v>367</v>
          </cell>
          <cell r="ND1">
            <v>368</v>
          </cell>
          <cell r="NE1">
            <v>369</v>
          </cell>
          <cell r="NF1">
            <v>370</v>
          </cell>
          <cell r="NG1">
            <v>371</v>
          </cell>
          <cell r="NH1">
            <v>372</v>
          </cell>
          <cell r="NI1">
            <v>373</v>
          </cell>
          <cell r="NJ1">
            <v>374</v>
          </cell>
          <cell r="NK1">
            <v>375</v>
          </cell>
          <cell r="NL1">
            <v>376</v>
          </cell>
          <cell r="NM1">
            <v>377</v>
          </cell>
          <cell r="NN1">
            <v>378</v>
          </cell>
          <cell r="NO1">
            <v>379</v>
          </cell>
          <cell r="NP1">
            <v>380</v>
          </cell>
          <cell r="NQ1">
            <v>381</v>
          </cell>
          <cell r="NR1">
            <v>382</v>
          </cell>
          <cell r="NS1">
            <v>383</v>
          </cell>
          <cell r="NT1">
            <v>384</v>
          </cell>
          <cell r="NU1">
            <v>385</v>
          </cell>
          <cell r="NV1">
            <v>386</v>
          </cell>
          <cell r="NW1">
            <v>387</v>
          </cell>
          <cell r="NX1">
            <v>388</v>
          </cell>
          <cell r="NY1">
            <v>389</v>
          </cell>
          <cell r="NZ1">
            <v>390</v>
          </cell>
          <cell r="OA1">
            <v>391</v>
          </cell>
          <cell r="OB1">
            <v>392</v>
          </cell>
          <cell r="OC1">
            <v>393</v>
          </cell>
          <cell r="OD1">
            <v>394</v>
          </cell>
          <cell r="OE1">
            <v>395</v>
          </cell>
          <cell r="OF1">
            <v>396</v>
          </cell>
          <cell r="OG1">
            <v>397</v>
          </cell>
          <cell r="OH1">
            <v>398</v>
          </cell>
          <cell r="OI1">
            <v>399</v>
          </cell>
          <cell r="OJ1">
            <v>400</v>
          </cell>
          <cell r="OK1">
            <v>401</v>
          </cell>
          <cell r="OL1">
            <v>402</v>
          </cell>
          <cell r="OM1">
            <v>403</v>
          </cell>
          <cell r="ON1">
            <v>404</v>
          </cell>
          <cell r="OO1">
            <v>405</v>
          </cell>
          <cell r="OP1">
            <v>406</v>
          </cell>
          <cell r="OQ1">
            <v>407</v>
          </cell>
          <cell r="OR1">
            <v>408</v>
          </cell>
          <cell r="OS1">
            <v>409</v>
          </cell>
          <cell r="OT1">
            <v>410</v>
          </cell>
          <cell r="OU1">
            <v>411</v>
          </cell>
          <cell r="OV1">
            <v>412</v>
          </cell>
          <cell r="OW1">
            <v>413</v>
          </cell>
          <cell r="OX1">
            <v>414</v>
          </cell>
          <cell r="OY1">
            <v>415</v>
          </cell>
          <cell r="OZ1">
            <v>416</v>
          </cell>
          <cell r="PA1">
            <v>417</v>
          </cell>
          <cell r="PB1">
            <v>418</v>
          </cell>
          <cell r="PC1">
            <v>419</v>
          </cell>
          <cell r="PD1">
            <v>420</v>
          </cell>
          <cell r="PE1">
            <v>421</v>
          </cell>
          <cell r="PF1">
            <v>422</v>
          </cell>
          <cell r="PG1">
            <v>423</v>
          </cell>
          <cell r="PH1">
            <v>424</v>
          </cell>
          <cell r="PI1">
            <v>425</v>
          </cell>
          <cell r="PJ1">
            <v>426</v>
          </cell>
          <cell r="PK1">
            <v>427</v>
          </cell>
          <cell r="PL1">
            <v>428</v>
          </cell>
          <cell r="PM1">
            <v>429</v>
          </cell>
          <cell r="PN1">
            <v>430</v>
          </cell>
          <cell r="PO1">
            <v>431</v>
          </cell>
          <cell r="PP1">
            <v>432</v>
          </cell>
          <cell r="PQ1">
            <v>433</v>
          </cell>
          <cell r="PR1">
            <v>434</v>
          </cell>
          <cell r="PS1">
            <v>435</v>
          </cell>
          <cell r="PT1">
            <v>436</v>
          </cell>
          <cell r="PU1">
            <v>437</v>
          </cell>
          <cell r="PV1">
            <v>438</v>
          </cell>
          <cell r="PW1">
            <v>439</v>
          </cell>
          <cell r="PX1">
            <v>440</v>
          </cell>
          <cell r="PY1">
            <v>441</v>
          </cell>
          <cell r="PZ1">
            <v>442</v>
          </cell>
          <cell r="QA1">
            <v>443</v>
          </cell>
          <cell r="QB1">
            <v>444</v>
          </cell>
          <cell r="QC1">
            <v>445</v>
          </cell>
          <cell r="QD1">
            <v>446</v>
          </cell>
          <cell r="QE1">
            <v>447</v>
          </cell>
          <cell r="QF1">
            <v>448</v>
          </cell>
          <cell r="QG1">
            <v>449</v>
          </cell>
          <cell r="QH1">
            <v>450</v>
          </cell>
          <cell r="QI1">
            <v>451</v>
          </cell>
          <cell r="QJ1">
            <v>452</v>
          </cell>
          <cell r="QK1">
            <v>453</v>
          </cell>
          <cell r="QL1">
            <v>454</v>
          </cell>
          <cell r="QM1">
            <v>455</v>
          </cell>
          <cell r="QN1">
            <v>456</v>
          </cell>
          <cell r="QO1">
            <v>457</v>
          </cell>
          <cell r="QP1">
            <v>458</v>
          </cell>
          <cell r="QQ1">
            <v>459</v>
          </cell>
          <cell r="QR1">
            <v>460</v>
          </cell>
          <cell r="QS1">
            <v>461</v>
          </cell>
          <cell r="QT1">
            <v>462</v>
          </cell>
          <cell r="QU1">
            <v>463</v>
          </cell>
          <cell r="QV1">
            <v>464</v>
          </cell>
          <cell r="QW1">
            <v>465</v>
          </cell>
          <cell r="QX1">
            <v>466</v>
          </cell>
          <cell r="QY1">
            <v>467</v>
          </cell>
          <cell r="QZ1">
            <v>468</v>
          </cell>
          <cell r="RA1">
            <v>469</v>
          </cell>
          <cell r="RB1">
            <v>470</v>
          </cell>
          <cell r="RC1">
            <v>471</v>
          </cell>
          <cell r="RD1">
            <v>472</v>
          </cell>
          <cell r="RE1">
            <v>473</v>
          </cell>
          <cell r="RF1">
            <v>474</v>
          </cell>
          <cell r="RG1">
            <v>475</v>
          </cell>
          <cell r="RH1">
            <v>476</v>
          </cell>
          <cell r="RI1">
            <v>477</v>
          </cell>
          <cell r="RJ1">
            <v>478</v>
          </cell>
          <cell r="RK1">
            <v>479</v>
          </cell>
          <cell r="RL1">
            <v>480</v>
          </cell>
          <cell r="RM1">
            <v>481</v>
          </cell>
          <cell r="RN1">
            <v>482</v>
          </cell>
          <cell r="RO1">
            <v>483</v>
          </cell>
          <cell r="RP1">
            <v>484</v>
          </cell>
          <cell r="RQ1">
            <v>485</v>
          </cell>
          <cell r="RR1">
            <v>486</v>
          </cell>
          <cell r="RS1">
            <v>487</v>
          </cell>
          <cell r="RT1">
            <v>488</v>
          </cell>
          <cell r="RU1">
            <v>489</v>
          </cell>
          <cell r="RV1">
            <v>490</v>
          </cell>
          <cell r="RW1">
            <v>491</v>
          </cell>
          <cell r="RX1">
            <v>492</v>
          </cell>
          <cell r="RY1">
            <v>493</v>
          </cell>
          <cell r="RZ1">
            <v>494</v>
          </cell>
          <cell r="SA1">
            <v>495</v>
          </cell>
          <cell r="SB1">
            <v>496</v>
          </cell>
          <cell r="SC1">
            <v>497</v>
          </cell>
          <cell r="SD1">
            <v>498</v>
          </cell>
          <cell r="SE1">
            <v>499</v>
          </cell>
          <cell r="SF1">
            <v>500</v>
          </cell>
          <cell r="SG1">
            <v>501</v>
          </cell>
          <cell r="SH1">
            <v>502</v>
          </cell>
          <cell r="SI1">
            <v>503</v>
          </cell>
          <cell r="SJ1">
            <v>504</v>
          </cell>
          <cell r="SK1">
            <v>505</v>
          </cell>
          <cell r="SL1">
            <v>506</v>
          </cell>
          <cell r="SM1">
            <v>507</v>
          </cell>
          <cell r="SN1">
            <v>508</v>
          </cell>
          <cell r="SO1">
            <v>509</v>
          </cell>
          <cell r="SP1">
            <v>510</v>
          </cell>
          <cell r="SQ1">
            <v>511</v>
          </cell>
          <cell r="SR1">
            <v>512</v>
          </cell>
          <cell r="SS1">
            <v>513</v>
          </cell>
          <cell r="ST1">
            <v>514</v>
          </cell>
          <cell r="SU1">
            <v>515</v>
          </cell>
          <cell r="SV1">
            <v>516</v>
          </cell>
          <cell r="SW1">
            <v>517</v>
          </cell>
          <cell r="SX1">
            <v>518</v>
          </cell>
          <cell r="SY1">
            <v>519</v>
          </cell>
          <cell r="SZ1">
            <v>520</v>
          </cell>
          <cell r="TA1">
            <v>521</v>
          </cell>
          <cell r="TB1">
            <v>522</v>
          </cell>
          <cell r="TC1">
            <v>523</v>
          </cell>
          <cell r="TD1">
            <v>524</v>
          </cell>
          <cell r="TE1">
            <v>525</v>
          </cell>
          <cell r="TF1">
            <v>526</v>
          </cell>
          <cell r="TG1">
            <v>527</v>
          </cell>
          <cell r="TH1">
            <v>528</v>
          </cell>
          <cell r="TI1">
            <v>529</v>
          </cell>
          <cell r="TJ1">
            <v>530</v>
          </cell>
          <cell r="TK1">
            <v>531</v>
          </cell>
          <cell r="TL1">
            <v>532</v>
          </cell>
          <cell r="TM1">
            <v>533</v>
          </cell>
          <cell r="TN1">
            <v>534</v>
          </cell>
          <cell r="TO1">
            <v>535</v>
          </cell>
          <cell r="TP1">
            <v>536</v>
          </cell>
          <cell r="TQ1">
            <v>537</v>
          </cell>
          <cell r="TR1">
            <v>538</v>
          </cell>
          <cell r="TS1">
            <v>539</v>
          </cell>
          <cell r="TT1">
            <v>540</v>
          </cell>
          <cell r="TU1">
            <v>541</v>
          </cell>
          <cell r="TV1">
            <v>542</v>
          </cell>
          <cell r="TW1">
            <v>543</v>
          </cell>
          <cell r="TX1">
            <v>544</v>
          </cell>
          <cell r="TY1">
            <v>545</v>
          </cell>
          <cell r="TZ1">
            <v>546</v>
          </cell>
          <cell r="UA1">
            <v>547</v>
          </cell>
          <cell r="UB1">
            <v>548</v>
          </cell>
          <cell r="UC1">
            <v>549</v>
          </cell>
          <cell r="UD1">
            <v>550</v>
          </cell>
          <cell r="UE1">
            <v>551</v>
          </cell>
          <cell r="UF1">
            <v>552</v>
          </cell>
          <cell r="UG1">
            <v>553</v>
          </cell>
          <cell r="UH1">
            <v>554</v>
          </cell>
          <cell r="UI1">
            <v>555</v>
          </cell>
          <cell r="UJ1">
            <v>556</v>
          </cell>
          <cell r="UK1">
            <v>557</v>
          </cell>
          <cell r="UL1">
            <v>558</v>
          </cell>
          <cell r="UM1">
            <v>559</v>
          </cell>
          <cell r="UN1">
            <v>560</v>
          </cell>
          <cell r="UO1">
            <v>561</v>
          </cell>
          <cell r="UP1">
            <v>562</v>
          </cell>
          <cell r="UQ1">
            <v>563</v>
          </cell>
          <cell r="UR1">
            <v>564</v>
          </cell>
          <cell r="US1">
            <v>565</v>
          </cell>
          <cell r="UT1">
            <v>566</v>
          </cell>
          <cell r="UU1">
            <v>567</v>
          </cell>
          <cell r="UV1">
            <v>568</v>
          </cell>
          <cell r="UW1">
            <v>569</v>
          </cell>
          <cell r="UX1">
            <v>570</v>
          </cell>
          <cell r="UY1">
            <v>571</v>
          </cell>
          <cell r="UZ1">
            <v>572</v>
          </cell>
          <cell r="VA1">
            <v>573</v>
          </cell>
          <cell r="VB1">
            <v>574</v>
          </cell>
          <cell r="VC1">
            <v>575</v>
          </cell>
          <cell r="VD1">
            <v>576</v>
          </cell>
          <cell r="VE1">
            <v>577</v>
          </cell>
          <cell r="VF1">
            <v>578</v>
          </cell>
          <cell r="VG1">
            <v>579</v>
          </cell>
          <cell r="VH1">
            <v>580</v>
          </cell>
          <cell r="VI1">
            <v>581</v>
          </cell>
          <cell r="VJ1">
            <v>582</v>
          </cell>
          <cell r="VK1">
            <v>583</v>
          </cell>
          <cell r="VL1">
            <v>584</v>
          </cell>
          <cell r="VM1">
            <v>585</v>
          </cell>
          <cell r="VN1">
            <v>586</v>
          </cell>
          <cell r="VO1">
            <v>587</v>
          </cell>
          <cell r="VP1">
            <v>588</v>
          </cell>
          <cell r="VQ1">
            <v>589</v>
          </cell>
          <cell r="VR1">
            <v>590</v>
          </cell>
          <cell r="VS1">
            <v>591</v>
          </cell>
          <cell r="VT1">
            <v>592</v>
          </cell>
          <cell r="VU1">
            <v>593</v>
          </cell>
          <cell r="VV1">
            <v>594</v>
          </cell>
          <cell r="VW1">
            <v>595</v>
          </cell>
          <cell r="VX1">
            <v>596</v>
          </cell>
          <cell r="VY1">
            <v>597</v>
          </cell>
          <cell r="VZ1">
            <v>598</v>
          </cell>
          <cell r="WA1">
            <v>599</v>
          </cell>
          <cell r="WB1">
            <v>600</v>
          </cell>
          <cell r="WC1">
            <v>601</v>
          </cell>
          <cell r="WD1">
            <v>602</v>
          </cell>
          <cell r="WE1">
            <v>603</v>
          </cell>
          <cell r="WF1">
            <v>604</v>
          </cell>
          <cell r="WG1">
            <v>605</v>
          </cell>
          <cell r="WH1">
            <v>606</v>
          </cell>
          <cell r="WI1">
            <v>607</v>
          </cell>
          <cell r="WJ1">
            <v>608</v>
          </cell>
          <cell r="WK1">
            <v>609</v>
          </cell>
          <cell r="WL1">
            <v>610</v>
          </cell>
          <cell r="WM1">
            <v>611</v>
          </cell>
          <cell r="WN1">
            <v>612</v>
          </cell>
          <cell r="WO1">
            <v>613</v>
          </cell>
          <cell r="WP1">
            <v>614</v>
          </cell>
          <cell r="WQ1">
            <v>615</v>
          </cell>
          <cell r="WR1">
            <v>616</v>
          </cell>
          <cell r="WS1">
            <v>617</v>
          </cell>
          <cell r="WT1">
            <v>618</v>
          </cell>
          <cell r="WU1">
            <v>619</v>
          </cell>
          <cell r="WV1">
            <v>620</v>
          </cell>
          <cell r="WW1">
            <v>621</v>
          </cell>
          <cell r="WX1">
            <v>622</v>
          </cell>
          <cell r="WY1">
            <v>623</v>
          </cell>
          <cell r="WZ1">
            <v>624</v>
          </cell>
          <cell r="XA1">
            <v>625</v>
          </cell>
          <cell r="XB1">
            <v>626</v>
          </cell>
          <cell r="XC1">
            <v>627</v>
          </cell>
          <cell r="XD1">
            <v>628</v>
          </cell>
          <cell r="XE1">
            <v>629</v>
          </cell>
          <cell r="XF1">
            <v>630</v>
          </cell>
          <cell r="XG1">
            <v>631</v>
          </cell>
          <cell r="XH1">
            <v>632</v>
          </cell>
          <cell r="XI1">
            <v>633</v>
          </cell>
          <cell r="XJ1">
            <v>634</v>
          </cell>
          <cell r="XK1">
            <v>635</v>
          </cell>
          <cell r="XL1">
            <v>636</v>
          </cell>
          <cell r="XM1">
            <v>637</v>
          </cell>
          <cell r="XN1">
            <v>638</v>
          </cell>
          <cell r="XO1">
            <v>639</v>
          </cell>
          <cell r="XP1">
            <v>640</v>
          </cell>
          <cell r="XQ1">
            <v>641</v>
          </cell>
          <cell r="XR1">
            <v>642</v>
          </cell>
          <cell r="XS1">
            <v>643</v>
          </cell>
          <cell r="XT1">
            <v>644</v>
          </cell>
          <cell r="XU1">
            <v>645</v>
          </cell>
          <cell r="XV1">
            <v>646</v>
          </cell>
          <cell r="XW1">
            <v>647</v>
          </cell>
        </row>
        <row r="2">
          <cell r="A2" t="str">
            <v>Jurisdicción</v>
          </cell>
          <cell r="B2" t="str">
            <v>Stock 2017 (C) Gobierno Nacional</v>
          </cell>
          <cell r="C2" t="str">
            <v>Stock 2017 (C)  FFFIR</v>
          </cell>
          <cell r="D2" t="str">
            <v>Stock 2017 (C)  FFDP</v>
          </cell>
          <cell r="E2" t="str">
            <v>Stock 2017 (C)  Bancos</v>
          </cell>
          <cell r="F2" t="str">
            <v>Stock 2017 (C)  Deuda Consolidada</v>
          </cell>
          <cell r="G2" t="str">
            <v>Stock 2017 (C)  Títulos</v>
          </cell>
          <cell r="H2" t="str">
            <v>Stock 2017 (C)  OOII</v>
          </cell>
          <cell r="I2" t="str">
            <v>Stock 2018 I Trim (C) Gobierno Nacional</v>
          </cell>
          <cell r="J2" t="str">
            <v>Stock 2018 I Trim (C) FFFIR</v>
          </cell>
          <cell r="K2" t="str">
            <v>Stock 2018 I Trim (C) FFDP</v>
          </cell>
          <cell r="L2" t="str">
            <v>Stock 2018 I Trim (C) Bancos</v>
          </cell>
          <cell r="M2" t="str">
            <v>Stock 2018 I Trim (C) Deuda Consolidada</v>
          </cell>
          <cell r="N2" t="str">
            <v>Stock 2018 I Trim (C) Títulos</v>
          </cell>
          <cell r="O2" t="str">
            <v>Stock 2018 I Trim (C) OOII</v>
          </cell>
          <cell r="P2" t="str">
            <v>Stock 2018 I Trim (C) Financiamiento del déficit</v>
          </cell>
          <cell r="Q2" t="str">
            <v>Stock 2018 II Trim (C) Gobierno Nacional</v>
          </cell>
          <cell r="R2" t="str">
            <v>Stock 2018 II Trim (C) FFFIR</v>
          </cell>
          <cell r="S2" t="str">
            <v>Stock 2018 II Trim (C) FFDP</v>
          </cell>
          <cell r="T2" t="str">
            <v>Stock 2018 II Trim (C) Bancos</v>
          </cell>
          <cell r="U2" t="str">
            <v>Stock 2018 II Trim (C) Deuda Consolidada</v>
          </cell>
          <cell r="V2" t="str">
            <v>Stock 2018 II Trim (C) Títulos</v>
          </cell>
          <cell r="W2" t="str">
            <v>Stock 2018 II Trim (C) OOII</v>
          </cell>
          <cell r="X2" t="str">
            <v>Stock 2018 II Trim (C) Financiamiento del déficit</v>
          </cell>
          <cell r="Y2" t="str">
            <v>Stock 2018 III Trim (C) Gobierno Nacional</v>
          </cell>
          <cell r="Z2" t="str">
            <v>Stock 2018 III Trim (C) FFFIR</v>
          </cell>
          <cell r="AA2" t="str">
            <v>Stock 2018 III Trim (C) FFDP</v>
          </cell>
          <cell r="AB2" t="str">
            <v>Stock 2018 III Trim (C) Bancos</v>
          </cell>
          <cell r="AC2" t="str">
            <v>Stock 2018 III Trim (C) Deuda Consolidada</v>
          </cell>
          <cell r="AD2" t="str">
            <v>Stock 2018 III Trim (C) Títulos</v>
          </cell>
          <cell r="AE2" t="str">
            <v>Stock 2018 III Trim (C) OOII</v>
          </cell>
          <cell r="AF2" t="str">
            <v>Stock 2018 III Trim (C) Financiamiento del déficit</v>
          </cell>
          <cell r="AG2" t="str">
            <v>Stock 2018 IV Trim (C) Gobierno Nacional</v>
          </cell>
          <cell r="AH2" t="str">
            <v>Stock 2018 IV Trim (C) FFFIR</v>
          </cell>
          <cell r="AI2" t="str">
            <v>Stock 2018 IV Trim (C) FFDP</v>
          </cell>
          <cell r="AJ2" t="str">
            <v>Stock 2018 IV Trim (C) Bancos</v>
          </cell>
          <cell r="AK2" t="str">
            <v>Stock 2018 IV Trim (C) Deuda Consolidada</v>
          </cell>
          <cell r="AL2" t="str">
            <v>Stock 2018 IV Trim (C) Títulos</v>
          </cell>
          <cell r="AM2" t="str">
            <v>Stock 2018 IV Trim (C) OOII</v>
          </cell>
          <cell r="AN2" t="str">
            <v>Stock 2018 IV Trim (C) Financiamiento del déficit</v>
          </cell>
          <cell r="AO2" t="str">
            <v>Stock 2019 (P) Gobierno Nacional</v>
          </cell>
          <cell r="AP2" t="str">
            <v>Stock 2019 (P) FFFIR</v>
          </cell>
          <cell r="AQ2" t="str">
            <v>Stock 2019 (P) FFDP</v>
          </cell>
          <cell r="AR2" t="str">
            <v>Stock 2019 (P) Bancos</v>
          </cell>
          <cell r="AS2" t="str">
            <v>Stock 2019 (P) Resto $</v>
          </cell>
          <cell r="AT2" t="str">
            <v>Stock 2019 (P) Títulos</v>
          </cell>
          <cell r="AU2" t="str">
            <v>Stock 2019 (P) Resto US$</v>
          </cell>
          <cell r="AV2" t="str">
            <v>Stock 2017 (C) $</v>
          </cell>
          <cell r="AW2" t="str">
            <v>Stock 2017 (C) US$</v>
          </cell>
          <cell r="AX2" t="str">
            <v>Stock 2018 I Trim (C) $</v>
          </cell>
          <cell r="AY2" t="str">
            <v>Stock 2018 I Trim (C) US$</v>
          </cell>
          <cell r="AZ2" t="str">
            <v>Stock 2018 II Trim (C) $</v>
          </cell>
          <cell r="BA2" t="str">
            <v>Stock 2018 II Trim (C) US$</v>
          </cell>
          <cell r="BB2" t="str">
            <v>Stock 2018 III Trim (P) $</v>
          </cell>
          <cell r="BC2" t="str">
            <v>Stock 2018 III Trim (P) US$</v>
          </cell>
          <cell r="BD2" t="str">
            <v>Stock 2018 IV Trim (P) $</v>
          </cell>
          <cell r="BE2" t="str">
            <v>Stock 2018 IV Trim (P) US$</v>
          </cell>
          <cell r="BF2" t="str">
            <v>Stock 2019 (P) $</v>
          </cell>
          <cell r="BG2" t="str">
            <v>Stock 2019 (P) US$</v>
          </cell>
          <cell r="BH2" t="str">
            <v>Capital 2017 Gobierno Nacional</v>
          </cell>
          <cell r="BI2" t="str">
            <v>Capital 2017 FFFIR</v>
          </cell>
          <cell r="BJ2" t="str">
            <v>Capital 2017 FFDP</v>
          </cell>
          <cell r="BK2" t="str">
            <v>Capital 2017 Bancos</v>
          </cell>
          <cell r="BL2" t="str">
            <v>Capital 2017 Deuda Consolidada</v>
          </cell>
          <cell r="BM2" t="str">
            <v>Capital 2017 Títulos</v>
          </cell>
          <cell r="BN2" t="str">
            <v>Capital 2017 OOII</v>
          </cell>
          <cell r="BO2" t="str">
            <v>Capital 2018 I Trim (C) Gobierno Nacional</v>
          </cell>
          <cell r="BP2" t="str">
            <v>Capital 2018 I Trim (C) FFFIR</v>
          </cell>
          <cell r="BQ2" t="str">
            <v>Capital 2018 I Trim (C) FFDP</v>
          </cell>
          <cell r="BR2" t="str">
            <v>Capital 2018 I Trim (C) Bancos</v>
          </cell>
          <cell r="BS2" t="str">
            <v>Capital 2018 I Trim (C) Deuda Consolidada</v>
          </cell>
          <cell r="BT2" t="str">
            <v>Capital 2018 I Trim (C) Títulos</v>
          </cell>
          <cell r="BU2" t="str">
            <v>Capital 2018 I Trim (C) OOII</v>
          </cell>
          <cell r="BV2" t="str">
            <v>Capital 2018 II Trim (C) Gobierno Nacional</v>
          </cell>
          <cell r="BW2" t="str">
            <v>Capital 2018 II Trim (C) FFFIR</v>
          </cell>
          <cell r="BX2" t="str">
            <v>Capital 2018 II Trim (C) FFDP</v>
          </cell>
          <cell r="BY2" t="str">
            <v>Capital 2018 II Trim (C) Bancos</v>
          </cell>
          <cell r="BZ2" t="str">
            <v>Capital 2018 II Trim (C) Deuda Consolidada</v>
          </cell>
          <cell r="CA2" t="str">
            <v>Capital 2018 II Trim (C) Títulos</v>
          </cell>
          <cell r="CB2" t="str">
            <v>Capital 2018 II Trim (C) OOII</v>
          </cell>
          <cell r="CC2" t="str">
            <v>Capital 2018 III Trim (C) Gobierno Nacional</v>
          </cell>
          <cell r="CD2" t="str">
            <v>Capital 2018 III Trim (C) FFFIR</v>
          </cell>
          <cell r="CE2" t="str">
            <v>Capital 2018 III Trim (C) FFDP</v>
          </cell>
          <cell r="CF2" t="str">
            <v>Capital 2018 III Trim (C) Bancos</v>
          </cell>
          <cell r="CG2" t="str">
            <v>Capital 2018 III Trim (C) Deuda Consolidada</v>
          </cell>
          <cell r="CH2" t="str">
            <v>Capital 2018 III Trim (C) Títulos</v>
          </cell>
          <cell r="CI2" t="str">
            <v>Capital 2018 III Trim (C) OOII</v>
          </cell>
          <cell r="CJ2" t="str">
            <v>Capital 2018 IV Trim (C) Gobierno Nacional</v>
          </cell>
          <cell r="CK2" t="str">
            <v>Capital 2018 IV Trim (C) FFFIR</v>
          </cell>
          <cell r="CL2" t="str">
            <v>Capital 2018 IV Trim (C) FFDP</v>
          </cell>
          <cell r="CM2" t="str">
            <v>Capital 2018 IV Trim (C) Bancos</v>
          </cell>
          <cell r="CN2" t="str">
            <v>Capital 2018 IV Trim (C) Deuda Consolidada</v>
          </cell>
          <cell r="CO2" t="str">
            <v>Capital 2018 IV Trim (C) Títulos</v>
          </cell>
          <cell r="CP2" t="str">
            <v>Capital 2018 IV Trim (C) OOII</v>
          </cell>
          <cell r="CQ2" t="str">
            <v>Capital 2019 Gobierno Nacional</v>
          </cell>
          <cell r="CR2" t="str">
            <v>Capital 2019 FFFIR</v>
          </cell>
          <cell r="CS2" t="str">
            <v>Capital 2019 FFDP</v>
          </cell>
          <cell r="CT2" t="str">
            <v>Capital 2019 Bancos</v>
          </cell>
          <cell r="CU2" t="str">
            <v>Capital 2019 Deuda Consolidada</v>
          </cell>
          <cell r="CV2" t="str">
            <v>Capital 2019 Títulos</v>
          </cell>
          <cell r="CW2" t="str">
            <v>Capital 2019 OOII</v>
          </cell>
          <cell r="CX2" t="str">
            <v>Capital 2020 Gobierno Nacional</v>
          </cell>
          <cell r="CY2" t="str">
            <v>Capital 2020 FFFIR</v>
          </cell>
          <cell r="CZ2" t="str">
            <v>Capital 2020 FFDP</v>
          </cell>
          <cell r="DA2" t="str">
            <v>Capital 2020 Bancos</v>
          </cell>
          <cell r="DB2" t="str">
            <v>Capital 2020 Deuda Consolidada</v>
          </cell>
          <cell r="DC2" t="str">
            <v>Capital 2020 Títulos</v>
          </cell>
          <cell r="DD2" t="str">
            <v>Capital 2020 OOII</v>
          </cell>
          <cell r="DE2" t="str">
            <v>Capital 2021 Gobierno Nacional</v>
          </cell>
          <cell r="DF2" t="str">
            <v>Capital 2021 FFFIR</v>
          </cell>
          <cell r="DG2" t="str">
            <v>Capital 2021 FFDP</v>
          </cell>
          <cell r="DH2" t="str">
            <v>Capital 2021 Bancos</v>
          </cell>
          <cell r="DI2" t="str">
            <v>Capital 2021 Deuda Consolidada</v>
          </cell>
          <cell r="DJ2" t="str">
            <v>Capital 2021 Títulos</v>
          </cell>
          <cell r="DK2" t="str">
            <v>Capital 2021 OOII</v>
          </cell>
          <cell r="DL2" t="str">
            <v>Capital 2022 Gobierno Nacional</v>
          </cell>
          <cell r="DM2" t="str">
            <v>Capital 2022 FFFIR</v>
          </cell>
          <cell r="DN2" t="str">
            <v>Capital 2022 FFDP</v>
          </cell>
          <cell r="DO2" t="str">
            <v>Capital 2022 Bancos</v>
          </cell>
          <cell r="DP2" t="str">
            <v>Capital 2022 Deuda Consolidada</v>
          </cell>
          <cell r="DQ2" t="str">
            <v>Capital 2022 Títulos</v>
          </cell>
          <cell r="DR2" t="str">
            <v>Capital 2022 OOII</v>
          </cell>
          <cell r="DS2" t="str">
            <v>Capital 2023 Gobierno Nacional</v>
          </cell>
          <cell r="DT2" t="str">
            <v>Capital 2023 FFFIR</v>
          </cell>
          <cell r="DU2" t="str">
            <v>Capital 2023 FFDP</v>
          </cell>
          <cell r="DV2" t="str">
            <v>Capital 2023 Bancos</v>
          </cell>
          <cell r="DW2" t="str">
            <v>Capital 2023 Deuda Consolidada</v>
          </cell>
          <cell r="DX2" t="str">
            <v>Capital 2023 Títulos</v>
          </cell>
          <cell r="DY2" t="str">
            <v>Capital 2023 OOII</v>
          </cell>
          <cell r="DZ2" t="str">
            <v>Capital 2024 Gobierno Nacional</v>
          </cell>
          <cell r="EA2" t="str">
            <v>Capital 2024 FFFIR</v>
          </cell>
          <cell r="EB2" t="str">
            <v>Capital 2024 FFDP</v>
          </cell>
          <cell r="EC2" t="str">
            <v>Capital 2024 Bancos</v>
          </cell>
          <cell r="ED2" t="str">
            <v>Capital 2024 Deuda Consolidada</v>
          </cell>
          <cell r="EE2" t="str">
            <v>Capital 2024 Títulos</v>
          </cell>
          <cell r="EF2" t="str">
            <v>Capital 2024 OOII</v>
          </cell>
          <cell r="EG2" t="str">
            <v>Capital 2025 Gobierno Nacional</v>
          </cell>
          <cell r="EH2" t="str">
            <v>Capital 2025 FFFIR</v>
          </cell>
          <cell r="EI2" t="str">
            <v>Capital 2025 FFDP</v>
          </cell>
          <cell r="EJ2" t="str">
            <v>Capital 2025 Bancos</v>
          </cell>
          <cell r="EK2" t="str">
            <v>Capital 2025 Deuda Consolidada</v>
          </cell>
          <cell r="EL2" t="str">
            <v>Capital 2025 Títulos</v>
          </cell>
          <cell r="EM2" t="str">
            <v>Capital 2025 OOII</v>
          </cell>
          <cell r="EN2" t="str">
            <v>Interes 2017 Gobierno Nacional</v>
          </cell>
          <cell r="EO2" t="str">
            <v>Interes 2017 FFFIR</v>
          </cell>
          <cell r="EP2" t="str">
            <v>Interes 2017 FFDP</v>
          </cell>
          <cell r="EQ2" t="str">
            <v>Interes 2017 Bancos</v>
          </cell>
          <cell r="ER2" t="str">
            <v>Interes 2017 Deuda Consolidada</v>
          </cell>
          <cell r="ES2" t="str">
            <v>Interes 2017 Títulos</v>
          </cell>
          <cell r="ET2" t="str">
            <v>Interes 2017 OOII</v>
          </cell>
          <cell r="EU2" t="str">
            <v>Interes 2018 I Trim (C) Gobierno Nacional</v>
          </cell>
          <cell r="EV2" t="str">
            <v>Interes 2018 I Trim (C) FFFIR</v>
          </cell>
          <cell r="EW2" t="str">
            <v>Interes 2018 I Trim (C) FFDP</v>
          </cell>
          <cell r="EX2" t="str">
            <v>Interes 2018 I Trim (C) Bancos</v>
          </cell>
          <cell r="EY2" t="str">
            <v>Interes 2018 I Trim (C) Deuda Consolidada</v>
          </cell>
          <cell r="EZ2" t="str">
            <v>Interes 2018 I Trim (C) Títulos</v>
          </cell>
          <cell r="FA2" t="str">
            <v>Interes 2018 I Trim (C) OOII</v>
          </cell>
          <cell r="FB2" t="str">
            <v>Interes 2018 II Trim (C) Gobierno Nacional</v>
          </cell>
          <cell r="FC2" t="str">
            <v>Interes 2018 II Trim (C) FFFIR</v>
          </cell>
          <cell r="FD2" t="str">
            <v>Interes 2018 II Trim (C) FFDP</v>
          </cell>
          <cell r="FE2" t="str">
            <v>Interes 2018 II Trim (C) Bancos</v>
          </cell>
          <cell r="FF2" t="str">
            <v>Interes 2018 II Trim (C) Deuda Consolidada</v>
          </cell>
          <cell r="FG2" t="str">
            <v>Interes 2018 II Trim (C) Títulos</v>
          </cell>
          <cell r="FH2" t="str">
            <v>Interes 2018 II Trim (C) OOII</v>
          </cell>
          <cell r="FI2" t="str">
            <v>Interes 2018 III Trim (C) Gobierno Nacional</v>
          </cell>
          <cell r="FJ2" t="str">
            <v>Interes 2018 III Trim (C) FFFIR</v>
          </cell>
          <cell r="FK2" t="str">
            <v>Interes 2018 III Trim (C) FFDP</v>
          </cell>
          <cell r="FL2" t="str">
            <v>Interes 2018 III Trim (C) Bancos</v>
          </cell>
          <cell r="FM2" t="str">
            <v>Interes 2018 III Trim (C) Deuda Consolidada</v>
          </cell>
          <cell r="FN2" t="str">
            <v>Interes 2018 III Trim (C) Títulos</v>
          </cell>
          <cell r="FO2" t="str">
            <v>Interes 2018 III Trim (C) OOII</v>
          </cell>
          <cell r="FP2" t="str">
            <v>Interes 2018 IV Trim (C) Gobierno Nacional</v>
          </cell>
          <cell r="FQ2" t="str">
            <v>Interes 2018 IV Trim (C) FFFIR</v>
          </cell>
          <cell r="FR2" t="str">
            <v>Interes 2018 IV Trim (C) FFDP</v>
          </cell>
          <cell r="FS2" t="str">
            <v>Interes 2018 IV Trim (C) Bancos</v>
          </cell>
          <cell r="FT2" t="str">
            <v>Interes 2018 IV Trim (C) Deuda Consolidada</v>
          </cell>
          <cell r="FU2" t="str">
            <v>Interes 2018 IV Trim (C) Títulos</v>
          </cell>
          <cell r="FV2" t="str">
            <v>Interes 2018 IV Trim (C) OOII</v>
          </cell>
          <cell r="FW2" t="str">
            <v>Interes 2019 Gobierno Nacional</v>
          </cell>
          <cell r="FX2" t="str">
            <v>Interes 2019 FFFIR</v>
          </cell>
          <cell r="FY2" t="str">
            <v>Interes 2019 FFDP</v>
          </cell>
          <cell r="FZ2" t="str">
            <v>Interes 2019 Bancos</v>
          </cell>
          <cell r="GA2" t="str">
            <v>Interes 2019 Deuda Consolidada</v>
          </cell>
          <cell r="GB2" t="str">
            <v>Interes 2019 Títulos</v>
          </cell>
          <cell r="GC2" t="str">
            <v>Interes 2019 OOII</v>
          </cell>
          <cell r="GD2" t="str">
            <v>Interes 2020 Gobierno Nacional</v>
          </cell>
          <cell r="GE2" t="str">
            <v>Interes 2020 FFFIR</v>
          </cell>
          <cell r="GF2" t="str">
            <v>Interes 2020 FFDP</v>
          </cell>
          <cell r="GG2" t="str">
            <v>Interes 2020 Bancos</v>
          </cell>
          <cell r="GH2" t="str">
            <v>Interes 2020 Deuda Consolidada</v>
          </cell>
          <cell r="GI2" t="str">
            <v>Interes 2020 Títulos</v>
          </cell>
          <cell r="GJ2" t="str">
            <v>Interes 2020 OOII</v>
          </cell>
          <cell r="GK2" t="str">
            <v>Interes 2021 Gobierno Nacional</v>
          </cell>
          <cell r="GL2" t="str">
            <v>Interes 2021 FFFIR</v>
          </cell>
          <cell r="GM2" t="str">
            <v>Interes 2021 FFDP</v>
          </cell>
          <cell r="GN2" t="str">
            <v>Interes 2021 Bancos</v>
          </cell>
          <cell r="GO2" t="str">
            <v>Interes 2021 Deuda Consolidada</v>
          </cell>
          <cell r="GP2" t="str">
            <v>Interes 2021 Títulos</v>
          </cell>
          <cell r="GQ2" t="str">
            <v>Interes 2021 OOII</v>
          </cell>
          <cell r="GR2" t="str">
            <v>Interes 2022 Gobierno Nacional</v>
          </cell>
          <cell r="GS2" t="str">
            <v>Interes 2022 FFFIR</v>
          </cell>
          <cell r="GT2" t="str">
            <v>Interes 2022 FFDP</v>
          </cell>
          <cell r="GU2" t="str">
            <v>Interes 2022 Bancos</v>
          </cell>
          <cell r="GV2" t="str">
            <v>Interes 2022 Deuda Consolidada</v>
          </cell>
          <cell r="GW2" t="str">
            <v>Interes 2022 Títulos</v>
          </cell>
          <cell r="GX2" t="str">
            <v>Interes 2022 OOII</v>
          </cell>
          <cell r="GY2" t="str">
            <v>Interes 2023 Gobierno Nacional</v>
          </cell>
          <cell r="GZ2" t="str">
            <v>Interes 2023 FFFIR</v>
          </cell>
          <cell r="HA2" t="str">
            <v>Interes 2023 FFDP</v>
          </cell>
          <cell r="HB2" t="str">
            <v>Interes 2023 Bancos</v>
          </cell>
          <cell r="HC2" t="str">
            <v>Interes 2023 Deuda Consolidada</v>
          </cell>
          <cell r="HD2" t="str">
            <v>Interes 2023 Títulos</v>
          </cell>
          <cell r="HE2" t="str">
            <v>Interes 2023 OOII</v>
          </cell>
          <cell r="HF2" t="str">
            <v>Interes 2024 Gobierno Nacional</v>
          </cell>
          <cell r="HG2" t="str">
            <v>Interes 2024 FFFIR</v>
          </cell>
          <cell r="HH2" t="str">
            <v>Interes 2024 FFDP</v>
          </cell>
          <cell r="HI2" t="str">
            <v>Interes 2024 Bancos</v>
          </cell>
          <cell r="HJ2" t="str">
            <v>Interes 2024 Deuda Consolidada</v>
          </cell>
          <cell r="HK2" t="str">
            <v>Interes 2024 Títulos</v>
          </cell>
          <cell r="HL2" t="str">
            <v>Interes 2024 OOII</v>
          </cell>
          <cell r="HM2" t="str">
            <v>Interes 2025 Gobierno Nacional</v>
          </cell>
          <cell r="HN2" t="str">
            <v>Interes 2025 FFFIR</v>
          </cell>
          <cell r="HO2" t="str">
            <v>Interes 2025 FFDP</v>
          </cell>
          <cell r="HP2" t="str">
            <v>Interes 2025 Bancos</v>
          </cell>
          <cell r="HQ2" t="str">
            <v>Interes 2025 Deuda Consolidada</v>
          </cell>
          <cell r="HR2" t="str">
            <v>Interes 2025 Títulos</v>
          </cell>
          <cell r="HS2" t="str">
            <v>Interes 2025 OOII</v>
          </cell>
          <cell r="HT2" t="str">
            <v>Servicios 2017 (C)$Capital</v>
          </cell>
          <cell r="HU2" t="str">
            <v xml:space="preserve">Servicios 2017 (C)$Interes </v>
          </cell>
          <cell r="HV2" t="str">
            <v>Servicios 2017 (C)US$Capital</v>
          </cell>
          <cell r="HW2" t="str">
            <v xml:space="preserve">Servicios 2017 (C)US$Interes </v>
          </cell>
          <cell r="HX2" t="str">
            <v>servicios 2018 I Trim $ Capital</v>
          </cell>
          <cell r="HY2" t="str">
            <v>servicios 2018 I Trim $ Interes</v>
          </cell>
          <cell r="HZ2" t="str">
            <v>servicios 2018 I Trim us$ Capital</v>
          </cell>
          <cell r="IA2" t="str">
            <v>servicios 2018 I Trim US$ Interes</v>
          </cell>
          <cell r="IB2" t="str">
            <v>servicios 2018 II Trim $ Capital</v>
          </cell>
          <cell r="IC2" t="str">
            <v>servicios 2018 II Trim $ Interes</v>
          </cell>
          <cell r="ID2" t="str">
            <v>servicios 2018 II Trim us$ Capital</v>
          </cell>
          <cell r="IE2" t="str">
            <v>servicios 2018 II Trim US$ Interes</v>
          </cell>
          <cell r="IF2" t="str">
            <v>servicios 2018 III Trim $ Capital</v>
          </cell>
          <cell r="IG2" t="str">
            <v>servicios 2018 III Trim $ Interes</v>
          </cell>
          <cell r="IH2" t="str">
            <v>servicios 2018 III Trim us$ Capital</v>
          </cell>
          <cell r="II2" t="str">
            <v>servicios 2018 III Trim US$ Interes</v>
          </cell>
          <cell r="IJ2" t="str">
            <v>servicios 2018 IV Trim $ Capital</v>
          </cell>
          <cell r="IK2" t="str">
            <v>servicios 2018 IV Trim $ Interes</v>
          </cell>
          <cell r="IL2" t="str">
            <v>servicios 2018 IV Trim us$ Capital</v>
          </cell>
          <cell r="IM2" t="str">
            <v>servicios 2018 IV Trim US$ Interes</v>
          </cell>
          <cell r="IN2" t="str">
            <v>servicios 2018 IV TrimUS$Interes</v>
          </cell>
          <cell r="IO2" t="str">
            <v>Servicios 2019 $ Capital</v>
          </cell>
          <cell r="IP2" t="str">
            <v>Servicios 2019 $ Interes</v>
          </cell>
          <cell r="IQ2" t="str">
            <v>Servicios 2019 us$ Capital</v>
          </cell>
          <cell r="IR2" t="str">
            <v>Servicios 2019 US$ Interes</v>
          </cell>
          <cell r="IS2" t="str">
            <v>Servicios 2020 $ Capital</v>
          </cell>
          <cell r="IT2" t="str">
            <v>Servicios 2020 $ Interes</v>
          </cell>
          <cell r="IU2" t="str">
            <v>Servicios 2020 us$ Capital</v>
          </cell>
          <cell r="IV2" t="str">
            <v>Servicios 2020 US$ Interes</v>
          </cell>
          <cell r="IW2" t="str">
            <v>Servicios 2021 $ Capital</v>
          </cell>
          <cell r="IX2" t="str">
            <v>Servicios 2021 $ Interes</v>
          </cell>
          <cell r="IY2" t="str">
            <v>Servicios 2021 us$ Capital</v>
          </cell>
          <cell r="IZ2" t="str">
            <v>Servicios 2021 US$ Interes</v>
          </cell>
          <cell r="JA2" t="str">
            <v>Servicios 2022 $ Capital</v>
          </cell>
          <cell r="JB2" t="str">
            <v>Servicios 2022 $ Interes</v>
          </cell>
          <cell r="JC2" t="str">
            <v>Servicios 2022 us$ Capital</v>
          </cell>
          <cell r="JD2" t="str">
            <v>Servicios 2022 US$ Interes</v>
          </cell>
          <cell r="JE2" t="str">
            <v>Servicios 2023 $ Capital</v>
          </cell>
          <cell r="JF2" t="str">
            <v>Servicios 2023 $ Interes</v>
          </cell>
          <cell r="JG2" t="str">
            <v>Servicios 2023 us$ Capital</v>
          </cell>
          <cell r="JH2" t="str">
            <v>Servicios 2023 US$ Interes</v>
          </cell>
          <cell r="JI2" t="str">
            <v>Servicios 2024 $ Capital</v>
          </cell>
          <cell r="JJ2" t="str">
            <v>Servicios 2024 $ Interes</v>
          </cell>
          <cell r="JK2" t="str">
            <v>Servicios 2024 us$ Capital</v>
          </cell>
          <cell r="JL2" t="str">
            <v>Servicios 2024 US$ Interes</v>
          </cell>
          <cell r="JM2" t="str">
            <v>Servicios 2025 $ Capital</v>
          </cell>
          <cell r="JN2" t="str">
            <v>Servicios 2025 $ Interes</v>
          </cell>
          <cell r="JO2" t="str">
            <v>Servicios 2025 us$ Capital</v>
          </cell>
          <cell r="JP2" t="str">
            <v>Servicios 2025 US$ Interes</v>
          </cell>
          <cell r="JQ2" t="str">
            <v>Stock VN 30/06/18 PFDP</v>
          </cell>
          <cell r="JR2" t="str">
            <v>Stock VN 30/06/18 PSFP</v>
          </cell>
          <cell r="JS2" t="str">
            <v>Stock VN 30/06/18 CAF</v>
          </cell>
          <cell r="JT2" t="str">
            <v>Bono VN</v>
          </cell>
          <cell r="JU2" t="str">
            <v>Stock VP 30/06/018 PFDP</v>
          </cell>
          <cell r="JV2" t="str">
            <v>Stock VP 30/06/018 PSFP</v>
          </cell>
          <cell r="JW2" t="str">
            <v>Stock VP 30/06/018 CAF</v>
          </cell>
          <cell r="JX2" t="str">
            <v>Bono VP</v>
          </cell>
          <cell r="JY2" t="str">
            <v>Stock VP post Compensa</v>
          </cell>
          <cell r="JZ2" t="str">
            <v>Stock VN post Compensa</v>
          </cell>
          <cell r="KA2" t="str">
            <v>Bono Remanente</v>
          </cell>
          <cell r="KB2" t="str">
            <v>Flujo de Ingreso Bono 2018 Capital</v>
          </cell>
          <cell r="KC2" t="str">
            <v xml:space="preserve">Flujo de Ingreso Bono 2018 Interes </v>
          </cell>
          <cell r="KD2" t="str">
            <v>Flujo de Ingreso Bono 2019 Capital</v>
          </cell>
          <cell r="KE2" t="str">
            <v xml:space="preserve">Flujo de Ingreso Bono 2019 Interes </v>
          </cell>
          <cell r="KF2" t="str">
            <v>Flujo de Ingreso Bono 2020 Capital</v>
          </cell>
          <cell r="KG2" t="str">
            <v xml:space="preserve">Flujo de Ingreso Bono 2020 Interes </v>
          </cell>
          <cell r="KH2" t="str">
            <v>Flujo de Ingreso Bono 2021 Capital</v>
          </cell>
          <cell r="KI2" t="str">
            <v xml:space="preserve">Flujo de Ingreso Bono 2021 Interes </v>
          </cell>
          <cell r="KJ2" t="str">
            <v>Flujo de Ingreso Bono 2022 Capital</v>
          </cell>
          <cell r="KK2" t="str">
            <v xml:space="preserve">Flujo de Ingreso Bono 2022 Interes </v>
          </cell>
          <cell r="KL2" t="str">
            <v>Flujo de Ingreso Bono 2023 Capital</v>
          </cell>
          <cell r="KM2" t="str">
            <v xml:space="preserve">Flujo de Ingreso Bono 2023 Interes </v>
          </cell>
          <cell r="KN2" t="str">
            <v>Flujo de Ingreso Bono 2024 Capital</v>
          </cell>
          <cell r="KO2" t="str">
            <v xml:space="preserve">Flujo de Ingreso Bono 2024 Interes </v>
          </cell>
          <cell r="KP2" t="str">
            <v>Flujo de Ingreso Bono 2025 Capital</v>
          </cell>
          <cell r="KQ2" t="str">
            <v xml:space="preserve">Flujo de Ingreso Bono 2025 Interes </v>
          </cell>
          <cell r="KR2" t="str">
            <v>Flujo de Ingreso Bono 2026 Capital</v>
          </cell>
          <cell r="KS2" t="str">
            <v xml:space="preserve">Flujo de Ingreso Bono 2026 Interes </v>
          </cell>
          <cell r="KT2" t="str">
            <v>Flujo de Ingreso Bono 2027 Capital</v>
          </cell>
          <cell r="KU2" t="str">
            <v xml:space="preserve">Flujo de Ingreso Bono 2027 Interes </v>
          </cell>
          <cell r="KV2" t="str">
            <v>Flujo de Ingreso Bono 2028 Capital</v>
          </cell>
          <cell r="KW2" t="str">
            <v xml:space="preserve">Flujo de Ingreso Bono 2028 Interes </v>
          </cell>
          <cell r="KX2" t="str">
            <v>ICNC 2017</v>
          </cell>
          <cell r="KY2" t="str">
            <v>ICNC 2018</v>
          </cell>
          <cell r="KZ2" t="str">
            <v>ICNC 2019</v>
          </cell>
          <cell r="LA2" t="str">
            <v>ICNC 2020</v>
          </cell>
          <cell r="LB2" t="str">
            <v>ICNC 2021</v>
          </cell>
          <cell r="LC2" t="str">
            <v>ICNC 2022</v>
          </cell>
          <cell r="LD2" t="str">
            <v>ICNC 2023</v>
          </cell>
          <cell r="LE2" t="str">
            <v>ICNC 2024</v>
          </cell>
          <cell r="LF2" t="str">
            <v>ICNC 2025</v>
          </cell>
          <cell r="LG2" t="str">
            <v>Uso del Crédito 2018 Gobierno Nacional I TRIM</v>
          </cell>
          <cell r="LH2" t="str">
            <v>Uso del Crédito 2018 FFFIR I TRIM</v>
          </cell>
          <cell r="LI2" t="str">
            <v>Uso del Crédito 2018 FFDP I TRIM</v>
          </cell>
          <cell r="LJ2" t="str">
            <v>Uso del Crédito 2018 Bancos I TRIM</v>
          </cell>
          <cell r="LK2" t="str">
            <v>Uso del Crédito 2018 Deuda Consolidada I TRIM</v>
          </cell>
          <cell r="LL2" t="str">
            <v>Uso del Crédito 2018 Títulos I TRIM</v>
          </cell>
          <cell r="LM2" t="str">
            <v>Uso del Crédito 2018 OOII I TRIM</v>
          </cell>
          <cell r="LN2" t="str">
            <v>Uso del Crédito 2018Financiamiento del déficit I TRIM</v>
          </cell>
          <cell r="LO2" t="str">
            <v>Uso del Crédito 2018 Gobierno Nacional II TRIM</v>
          </cell>
          <cell r="LP2" t="str">
            <v>Uso del Crédito 2018 FFFIR II TRIM</v>
          </cell>
          <cell r="LQ2" t="str">
            <v>Uso del Crédito 2018 FFDP II TRIM</v>
          </cell>
          <cell r="LR2" t="str">
            <v>Uso del Crédito 2018 Bancos II TRIM</v>
          </cell>
          <cell r="LS2" t="str">
            <v>Uso del Crédito 2018 Deuda Consolidada II TRIM</v>
          </cell>
          <cell r="LT2" t="str">
            <v>Uso del Crédito 2018 Títulos II TRIM</v>
          </cell>
          <cell r="LU2" t="str">
            <v>Uso del Crédito 2018 OOII II TRIM</v>
          </cell>
          <cell r="LV2" t="str">
            <v>Uso del Crédito 2018Financiamiento del déficit II TRIM</v>
          </cell>
          <cell r="LW2" t="str">
            <v>Uso del Crédito 2018 Gobierno Nacional III TRIM</v>
          </cell>
          <cell r="LX2" t="str">
            <v>Uso del Crédito 2018 FFFIR III TRIM</v>
          </cell>
          <cell r="LY2" t="str">
            <v>Uso del Crédito 2018 FFDP III TRIM</v>
          </cell>
          <cell r="LZ2" t="str">
            <v>Uso del Crédito 2018 Bancos III TRIM</v>
          </cell>
          <cell r="MA2" t="str">
            <v>Uso del Crédito 2018 Deuda Consolidada III TRIM</v>
          </cell>
          <cell r="MB2" t="str">
            <v>Uso del Crédito 2018 Títulos III TRIM</v>
          </cell>
          <cell r="MC2" t="str">
            <v>Uso del Crédito 2018 OOII III TRIM</v>
          </cell>
          <cell r="MD2" t="str">
            <v>Uso del Crédito 2018Financiamiento del déficit III TRIM</v>
          </cell>
          <cell r="ME2" t="str">
            <v>Uso del Crédito 2018 Gobierno Nacional IV TRIM</v>
          </cell>
          <cell r="MF2" t="str">
            <v>Uso del Crédito 2018 FFFIR IV TRIM</v>
          </cell>
          <cell r="MG2" t="str">
            <v>Uso del Crédito 2018 FFDP IV TRIM</v>
          </cell>
          <cell r="MH2" t="str">
            <v>Uso del Crédito 2018 Bancos IV TRIM</v>
          </cell>
          <cell r="MI2" t="str">
            <v>Uso del Crédito 2018 Deuda Consolidada IV TRIM</v>
          </cell>
          <cell r="MJ2" t="str">
            <v>Uso del Crédito 2018 Títulos IV TRIM</v>
          </cell>
          <cell r="MK2" t="str">
            <v>Uso del Crédito 2018 OOII IV TRIM</v>
          </cell>
          <cell r="ML2" t="str">
            <v>Uso del Crédito 2018Financiamiento del déficit IV TRIM</v>
          </cell>
          <cell r="MM2" t="str">
            <v>Uso del Crédito 2018 $ I TRIM</v>
          </cell>
          <cell r="MN2" t="str">
            <v>Uso del Crédito 2018  US$ I TRIM</v>
          </cell>
          <cell r="MO2" t="str">
            <v>Uso del Crédito 2018 $ II TRIM</v>
          </cell>
          <cell r="MP2" t="str">
            <v>Uso del Crédito 2018 US$ II TRIM</v>
          </cell>
          <cell r="MQ2" t="str">
            <v>Uso del Crédito 2018 $ III TRIM</v>
          </cell>
          <cell r="MR2" t="str">
            <v>Uso del Crédito 2018 US$ III TRIM</v>
          </cell>
          <cell r="MS2" t="str">
            <v>Uso del Crédito 2018 $ IV TRIM</v>
          </cell>
          <cell r="MT2" t="str">
            <v>Uso del Crédito 2018 US$ IV TRIM</v>
          </cell>
          <cell r="MU2" t="str">
            <v>Letras 2017</v>
          </cell>
          <cell r="MV2" t="str">
            <v>Letras 2017 en circulación</v>
          </cell>
          <cell r="MW2" t="str">
            <v>Títulos en Pesos 2017</v>
          </cell>
          <cell r="MX2" t="str">
            <v>Títulos en Moneda Extranjera 2017</v>
          </cell>
          <cell r="MY2" t="str">
            <v>Letras 2018</v>
          </cell>
          <cell r="MZ2" t="str">
            <v>Letras 2018 en circulación</v>
          </cell>
          <cell r="NA2" t="str">
            <v>Títulos en Pesos 2018</v>
          </cell>
          <cell r="NB2" t="str">
            <v>Títulos en dólares 2018</v>
          </cell>
          <cell r="NC2" t="str">
            <v>Capital 2018 I Trim Financiamiento del Déficit</v>
          </cell>
          <cell r="ND2" t="str">
            <v>interes 2018 I Trim Financiamiento del Déficit</v>
          </cell>
          <cell r="NE2" t="str">
            <v>Capital 2018 II Trim Financiamiento del Déficit</v>
          </cell>
          <cell r="NF2" t="str">
            <v>interes 2018 II Trim Financiamiento del Déficit</v>
          </cell>
          <cell r="NG2" t="str">
            <v>Capital 2018 III Trim Financiamiento del Déficit</v>
          </cell>
          <cell r="NH2" t="str">
            <v>interes 2018 III Trim Financiamiento del Déficit</v>
          </cell>
          <cell r="NI2" t="str">
            <v>Capital 2018 IV Trim Financiamiento del Déficit</v>
          </cell>
          <cell r="NJ2" t="str">
            <v>interes 2018 IV Trim Financiamiento del Déficit</v>
          </cell>
          <cell r="NK2" t="str">
            <v>Capital 2019 Financiamiento del Déficit</v>
          </cell>
          <cell r="NL2" t="str">
            <v>interes 2019 Financiamiento del Déficit</v>
          </cell>
          <cell r="NM2" t="str">
            <v>FFDP transferido 2017</v>
          </cell>
          <cell r="NN2" t="str">
            <v>FFDP transferido 2018</v>
          </cell>
          <cell r="NO2" t="str">
            <v>FFDP cancelado 2017</v>
          </cell>
          <cell r="NP2" t="str">
            <v>FFDP cancelado 2018</v>
          </cell>
          <cell r="NQ2" t="str">
            <v>FFDP transferido 2019</v>
          </cell>
          <cell r="NR2" t="str">
            <v>FFDP cancelado 2019</v>
          </cell>
          <cell r="NS2" t="str">
            <v>FFDP a cancelar Capital 2018</v>
          </cell>
          <cell r="NT2" t="str">
            <v>FFDP a cancelar Intereses 2018</v>
          </cell>
          <cell r="NU2" t="str">
            <v>FFDP a cancelar Capital 2019</v>
          </cell>
          <cell r="NV2" t="str">
            <v>FFDP a cancelar Intereses 2019</v>
          </cell>
          <cell r="NW2" t="str">
            <v>FFDP a cancelar Capital 2020</v>
          </cell>
          <cell r="NX2" t="str">
            <v>FFDP a cancelar Intereses 2020</v>
          </cell>
          <cell r="NY2" t="str">
            <v>FFDP a cancelar Capital 2021</v>
          </cell>
          <cell r="NZ2" t="str">
            <v>FFDP a cancelar Intereses 2021</v>
          </cell>
          <cell r="OA2" t="str">
            <v>FFDP a cancelar Capital 2022</v>
          </cell>
          <cell r="OB2" t="str">
            <v>FFDP a cancelar Intereses 2022</v>
          </cell>
          <cell r="OC2" t="str">
            <v>FFDP a cancelar Capital 2023</v>
          </cell>
          <cell r="OD2" t="str">
            <v>FFDP a cancelar Intereses 2023</v>
          </cell>
          <cell r="OE2" t="str">
            <v>TOTAL STOCK 2017</v>
          </cell>
          <cell r="OF2" t="str">
            <v>TOTAL STOCK I TRIM  2018</v>
          </cell>
          <cell r="OG2" t="str">
            <v>TOTAL STOCK II TRIM  2018</v>
          </cell>
          <cell r="OH2" t="str">
            <v>TOTAL STOCK III TRIM  2018</v>
          </cell>
          <cell r="OI2" t="str">
            <v>TOTAL STOCK IV TRIM  2018</v>
          </cell>
          <cell r="OJ2" t="str">
            <v>TOTAL STOCK 2019</v>
          </cell>
          <cell r="OK2" t="str">
            <v>Amort por compensa</v>
          </cell>
          <cell r="OL2" t="str">
            <v>FFDP de CP</v>
          </cell>
          <cell r="OM2" t="str">
            <v>Letras de CP</v>
          </cell>
          <cell r="ON2" t="str">
            <v>PBI 2017</v>
          </cell>
          <cell r="OO2" t="str">
            <v>PBI 2018</v>
          </cell>
          <cell r="OP2" t="str">
            <v>PBI 2019</v>
          </cell>
          <cell r="OQ2" t="str">
            <v>PBI 2020</v>
          </cell>
          <cell r="OR2" t="str">
            <v>PBI 2021</v>
          </cell>
          <cell r="OS2" t="str">
            <v>PBI 2022</v>
          </cell>
          <cell r="OT2" t="str">
            <v>Servicios 2019</v>
          </cell>
          <cell r="OU2" t="str">
            <v>Servicios 2020</v>
          </cell>
          <cell r="OV2" t="str">
            <v>Servicios 2021</v>
          </cell>
          <cell r="OW2" t="str">
            <v>Servicios 2022</v>
          </cell>
          <cell r="OX2" t="str">
            <v>Servicios 2023</v>
          </cell>
          <cell r="OY2" t="str">
            <v>Servicios 2024</v>
          </cell>
          <cell r="OZ2" t="str">
            <v>PBI 2025</v>
          </cell>
          <cell r="PA2" t="str">
            <v>Código Provincia</v>
          </cell>
          <cell r="PB2" t="str">
            <v>capital 2019 I Trim (C) Gobierno Nacional</v>
          </cell>
          <cell r="PC2" t="str">
            <v>capital 2019 I Trim (C) FFFIR</v>
          </cell>
          <cell r="PD2" t="str">
            <v>capital 2019 I Trim (C) FFDP</v>
          </cell>
          <cell r="PE2" t="str">
            <v>capital 2019 I Trim (C) FFDP CORTO PLAZO</v>
          </cell>
          <cell r="PF2" t="str">
            <v>capital 2019 I Trim (C) Bancos</v>
          </cell>
          <cell r="PG2" t="str">
            <v>capital 2019 I Trim (C) Deuda Consolidada</v>
          </cell>
          <cell r="PH2" t="str">
            <v>capital 2019 I Trim (C) Títulos</v>
          </cell>
          <cell r="PI2" t="str">
            <v>capital 2019 I Trim (C) Títulos CORTO PLAZO</v>
          </cell>
          <cell r="PJ2" t="str">
            <v>capital 2019 I Trim (C) OOII</v>
          </cell>
          <cell r="PK2" t="str">
            <v>capital 2019 I Trim (C) financiamiento del déficit</v>
          </cell>
          <cell r="PL2" t="str">
            <v>capital 2019 II Trim (C) Gobierno Nacional</v>
          </cell>
          <cell r="PM2" t="str">
            <v>capital 2019 II Trim (C) FFFIR</v>
          </cell>
          <cell r="PN2" t="str">
            <v>capital 2019 II Trim (C) FFDP</v>
          </cell>
          <cell r="PO2" t="str">
            <v>capital 2019 II Trim (C) FFDP CORTO PLAZO</v>
          </cell>
          <cell r="PP2" t="str">
            <v>capital 2019 II Trim (C) Bancos</v>
          </cell>
          <cell r="PQ2" t="str">
            <v>capital 2019 II Trim (C) Deuda Consolidada</v>
          </cell>
          <cell r="PR2" t="str">
            <v>capital 2019 II Trim (C) Títulos</v>
          </cell>
          <cell r="PS2" t="str">
            <v>capital 2019 II Trim (C) Títulos CORTO PLAZO</v>
          </cell>
          <cell r="PT2" t="str">
            <v>capital 2019 II Trim (C) OOII</v>
          </cell>
          <cell r="PU2" t="str">
            <v>capital 2019 II Trim (C) financiamiento del déficit</v>
          </cell>
          <cell r="PV2" t="str">
            <v>capital 2019 III  Trim (C) Gobierno Nacional</v>
          </cell>
          <cell r="PW2" t="str">
            <v>capital 2019 III  Trim (C) FFFIR</v>
          </cell>
          <cell r="PX2" t="str">
            <v>capital 2019 III  Trim (C) FFDP</v>
          </cell>
          <cell r="PY2" t="str">
            <v>capital 2019 III  Trim (C) FFDP CORTO PLAZO</v>
          </cell>
          <cell r="PZ2" t="str">
            <v>capital 2019 III  Trim (C) Bancos</v>
          </cell>
          <cell r="QA2" t="str">
            <v>capital 2019 III  Trim (C) Deuda Consolidada</v>
          </cell>
          <cell r="QB2" t="str">
            <v>capital 2019 III  Trim (C) Títulos</v>
          </cell>
          <cell r="QC2" t="str">
            <v>capital 2019 III  Trim (C) Títulos CORTO PLAZO</v>
          </cell>
          <cell r="QD2" t="str">
            <v>capital 2019 III  Trim (C) OOII</v>
          </cell>
          <cell r="QE2" t="str">
            <v>capital 2019 III Trim (C) financiamiento del déficit</v>
          </cell>
          <cell r="QF2" t="str">
            <v>capital 2019 IV Trim (C) Gobierno Nacional</v>
          </cell>
          <cell r="QG2" t="str">
            <v>capital 2019 IV Trim (C) FFFIR</v>
          </cell>
          <cell r="QH2" t="str">
            <v>capital 2019 IV Trim (C) FFDP</v>
          </cell>
          <cell r="QI2" t="str">
            <v>capital 2019 IV Trim (C) FFDP CORTO PLAZO</v>
          </cell>
          <cell r="QJ2" t="str">
            <v>capital 2019 IV Trim (C) Bancos</v>
          </cell>
          <cell r="QK2" t="str">
            <v>capital 2019 IV Trim (C) Deuda Consolidada</v>
          </cell>
          <cell r="QL2" t="str">
            <v>capital 2019 IV Trim (C) Títulos</v>
          </cell>
          <cell r="QM2" t="str">
            <v>capital 2019 IV Trim (C) Títulos CORTO PLAZO</v>
          </cell>
          <cell r="QN2" t="str">
            <v>capital 2019 IV Trim (C) OOII</v>
          </cell>
          <cell r="QO2" t="str">
            <v>capital 2019 Iv Trim (C) financiamiento del déficit</v>
          </cell>
          <cell r="QP2" t="str">
            <v>INTERES 2019 I Trim (C) Gobierno Nacional</v>
          </cell>
          <cell r="QQ2" t="str">
            <v>INTERES 2019 I Trim (C) FFFIR</v>
          </cell>
          <cell r="QR2" t="str">
            <v>INTERES 2019 I Trim (C) FFDP</v>
          </cell>
          <cell r="QS2" t="str">
            <v>INTERES 2019 I Trim (C) FFDP CORTO PLAZO</v>
          </cell>
          <cell r="QT2" t="str">
            <v>INTERES 2019 I Trim (C) Bancos</v>
          </cell>
          <cell r="QU2" t="str">
            <v>INTERES 2019 I Trim (C) Deuda Consolidada</v>
          </cell>
          <cell r="QV2" t="str">
            <v>INTERES 2019 I Trim (C) Títulos</v>
          </cell>
          <cell r="QW2" t="str">
            <v>INTERES 2019 I Trim (C) Títulos CORTO PLAZO</v>
          </cell>
          <cell r="QX2" t="str">
            <v>INTERES 2019 I Trim (C) OOII</v>
          </cell>
          <cell r="QY2" t="str">
            <v>INTERES 2019 I Trim (C) Financiamiento del déficit</v>
          </cell>
          <cell r="QZ2" t="str">
            <v>INTERES 2019 II Trim (C) Gobierno Nacional</v>
          </cell>
          <cell r="RA2" t="str">
            <v>INTERES 2019 II Trim (C) FFFIR</v>
          </cell>
          <cell r="RB2" t="str">
            <v>INTERES 2019 II Trim (C) FFDP</v>
          </cell>
          <cell r="RC2" t="str">
            <v>INTERES 2019 II Trim (C) FFDP CORTO PLAZO</v>
          </cell>
          <cell r="RD2" t="str">
            <v>INTERES 2019 II Trim (C) Bancos</v>
          </cell>
          <cell r="RE2" t="str">
            <v>INTERES 2019 II Trim (C) Deuda Consolidada</v>
          </cell>
          <cell r="RF2" t="str">
            <v>INTERES 2019 II Trim (C) Títulos</v>
          </cell>
          <cell r="RG2" t="str">
            <v>INTERES 2019 II Trim (C) Títulos CORTO PLAZO</v>
          </cell>
          <cell r="RH2" t="str">
            <v>INTERES 2019 II Trim (C) OOII</v>
          </cell>
          <cell r="RI2" t="str">
            <v>INTERES 2019 iI Trim (C) Financiamiento del déficit</v>
          </cell>
          <cell r="RJ2" t="str">
            <v>INTERES 2019 III  Trim (C) Gobierno Nacional</v>
          </cell>
          <cell r="RK2" t="str">
            <v>INTERES 2019 III  Trim (C) FFFIR</v>
          </cell>
          <cell r="RL2" t="str">
            <v>INTERES 2019 III  Trim (C) FFDP</v>
          </cell>
          <cell r="RM2" t="str">
            <v>INTERES 2019 III  Trim (C) FFDP CORTO PLAZO</v>
          </cell>
          <cell r="RN2" t="str">
            <v>INTERES 2019 III  Trim (C) Bancos</v>
          </cell>
          <cell r="RO2" t="str">
            <v>INTERES 2019 III  Trim (C) Deuda Consolidada</v>
          </cell>
          <cell r="RP2" t="str">
            <v>INTERES 2019 III  Trim (C) Títulos</v>
          </cell>
          <cell r="RQ2" t="str">
            <v>INTERES 2019 III  Trim (C) Títulos CORTO PLAZO</v>
          </cell>
          <cell r="RR2" t="str">
            <v>INTERES 2019 III  Trim (C) OOII</v>
          </cell>
          <cell r="RS2" t="str">
            <v>INTERES 2019 III Trim (C) Financiamiento del déficit</v>
          </cell>
          <cell r="RT2" t="str">
            <v>INTERES 2019 IV Trim (C) Gobierno Nacional</v>
          </cell>
          <cell r="RU2" t="str">
            <v>INTERES 2019 IV Trim (C) FFFIR</v>
          </cell>
          <cell r="RV2" t="str">
            <v>INTERES 2019 IV Trim (C) FFDP</v>
          </cell>
          <cell r="RW2" t="str">
            <v>INTERES 2019 IV Trim (C) FFDP CORTO PLAZO</v>
          </cell>
          <cell r="RX2" t="str">
            <v>INTERES 2019 IV Trim (C) Bancos</v>
          </cell>
          <cell r="RY2" t="str">
            <v>INTERES 2019 IV Trim (C) Deuda Consolidada</v>
          </cell>
          <cell r="RZ2" t="str">
            <v>INTERES 2019 IV Trim (C) Títulos</v>
          </cell>
          <cell r="SA2" t="str">
            <v>INTERES 2019 IV Trim (C) Títulos CORTO PLAZO</v>
          </cell>
          <cell r="SB2" t="str">
            <v>INTERES 2019 IV Trim (C) OOII</v>
          </cell>
          <cell r="SC2" t="str">
            <v>INTERES 2019 Iv Trim (C) Financiamiento del déficit</v>
          </cell>
          <cell r="SD2" t="str">
            <v>stock 2019 I Trim (C) Gobierno Nacional</v>
          </cell>
          <cell r="SE2" t="str">
            <v>stock 2019 I Trim (C) FFFIR</v>
          </cell>
          <cell r="SF2" t="str">
            <v>stock 2019 I Trim (C) FFDP</v>
          </cell>
          <cell r="SG2" t="str">
            <v>stock 2019 I Trim (C) FFDP CORTO PLAZO</v>
          </cell>
          <cell r="SH2" t="str">
            <v>stock 2019 I Trim (C) Bancos</v>
          </cell>
          <cell r="SI2" t="str">
            <v>stock 2019 I Trim (C) Deuda Consolidada</v>
          </cell>
          <cell r="SJ2" t="str">
            <v>stock 2019 I Trim (C) Títulos</v>
          </cell>
          <cell r="SK2" t="str">
            <v>stock 2019 I Trim (C) Títulos CORTO PLAZO</v>
          </cell>
          <cell r="SL2" t="str">
            <v>stock 2019 I Trim (C) OOII</v>
          </cell>
          <cell r="SM2" t="str">
            <v>stock 2019 I Trim (C) Financiamiento del déficit</v>
          </cell>
          <cell r="SN2" t="str">
            <v>stock 2019 II Trim (C) Gobierno Nacional</v>
          </cell>
          <cell r="SO2" t="str">
            <v>stock 2019 II Trim (C) FFFIR</v>
          </cell>
          <cell r="SP2" t="str">
            <v>stock 2019 II Trim (C) FFDP</v>
          </cell>
          <cell r="SQ2" t="str">
            <v>stock 2019 II Trim (C) FFDP CORTO PLAZO</v>
          </cell>
          <cell r="SR2" t="str">
            <v>stock 2019 II Trim (C) Bancos</v>
          </cell>
          <cell r="SS2" t="str">
            <v>stock 2019 II Trim (C) Deuda Consolidada</v>
          </cell>
          <cell r="ST2" t="str">
            <v>stock 2019 II Trim (C) Títulos</v>
          </cell>
          <cell r="SU2" t="str">
            <v>stock 2019 II Trim (C) Títulos CORTO PLAZO</v>
          </cell>
          <cell r="SV2" t="str">
            <v>stock 2019 II Trim (C) OOII</v>
          </cell>
          <cell r="SW2" t="str">
            <v>stock 2019 iI Trim (C) Financiamiento del déficit</v>
          </cell>
          <cell r="SX2" t="str">
            <v>stock 2019 III  Trim (C) Gobierno Nacional</v>
          </cell>
          <cell r="SY2" t="str">
            <v>stock 2019 III  Trim (C) FFFIR</v>
          </cell>
          <cell r="SZ2" t="str">
            <v>stock 2019 III  Trim (C) FFDP</v>
          </cell>
          <cell r="TA2" t="str">
            <v>stock 2019 III  Trim (C) FFDP CORTO PLAZO</v>
          </cell>
          <cell r="TB2" t="str">
            <v>stock 2019 III  Trim (C) Bancos</v>
          </cell>
          <cell r="TC2" t="str">
            <v>stock 2019 III  Trim (C) Deuda Consolidada</v>
          </cell>
          <cell r="TD2" t="str">
            <v>stock 2019 III  Trim (C) Títulos</v>
          </cell>
          <cell r="TE2" t="str">
            <v>stock 2019 III  Trim (C) Títulos CORTO PLAZO</v>
          </cell>
          <cell r="TF2" t="str">
            <v>stock 2019 III  Trim (C) OOII</v>
          </cell>
          <cell r="TG2" t="str">
            <v>stock 2019 III Trim (C) Financiamiento del déficit</v>
          </cell>
          <cell r="TH2" t="str">
            <v>stock 2019 IV Trim (C) Gobierno Nacional</v>
          </cell>
          <cell r="TI2" t="str">
            <v>stock 2019 IV Trim (C) FFFIR</v>
          </cell>
          <cell r="TJ2" t="str">
            <v>stock 2019 IV Trim (C) FFDP</v>
          </cell>
          <cell r="TK2" t="str">
            <v>stock 2019 IV Trim (C) FFDP CORTO PLAZO</v>
          </cell>
          <cell r="TL2" t="str">
            <v>stock 2019 IV Trim (C) Bancos</v>
          </cell>
          <cell r="TM2" t="str">
            <v>stock 2019 IV Trim (C) Deuda Consolidada</v>
          </cell>
          <cell r="TN2" t="str">
            <v>stock 2019 IV Trim (C) Títulos</v>
          </cell>
          <cell r="TO2" t="str">
            <v>stock 2019 IV Trim (C) Títulos CORTO PLAZO</v>
          </cell>
          <cell r="TP2" t="str">
            <v>stock 2019 IV Trim (C) OOII</v>
          </cell>
          <cell r="TQ2" t="str">
            <v>stock 2019 Iv Trim (C) Financiamiento del déficit</v>
          </cell>
          <cell r="TR2" t="str">
            <v>Stock 2019 (P) I Trim $</v>
          </cell>
          <cell r="TS2" t="str">
            <v>Stock 2019 (P) I Trim US$</v>
          </cell>
          <cell r="TT2" t="str">
            <v>Stock 2019 (P) iI Trim $</v>
          </cell>
          <cell r="TU2" t="str">
            <v>Stock 2019 (P) II Trim US$</v>
          </cell>
          <cell r="TV2" t="str">
            <v>Stock 2019 (P) III Trim $</v>
          </cell>
          <cell r="TW2" t="str">
            <v>Stock 2019 (P) III Trim US$</v>
          </cell>
          <cell r="TX2" t="str">
            <v>Stock 2019 (P) IV Trim $</v>
          </cell>
          <cell r="TY2" t="str">
            <v>Stock 2019 (P) IV Trim US$</v>
          </cell>
          <cell r="TZ2" t="str">
            <v>Uso del Crédito 2019 I Trim (C) Gobierno Nacional</v>
          </cell>
          <cell r="UA2" t="str">
            <v>Uso del Crédito 2019 I Trim (C) FFFIR</v>
          </cell>
          <cell r="UB2" t="str">
            <v>Uso del Crédito 2019 I Trim (C) FFDP</v>
          </cell>
          <cell r="UC2" t="str">
            <v>Uso del Crédito 2019 I Trim (C) FFDP CORTO PLAZO</v>
          </cell>
          <cell r="UD2" t="str">
            <v>Uso del Crédito 2019 I Trim (C) Bancos</v>
          </cell>
          <cell r="UE2" t="str">
            <v>Uso del Crédito 2019 I Trim (C) Deuda Consolidada</v>
          </cell>
          <cell r="UF2" t="str">
            <v>Uso del Crédito 2019 I Trim (C) Títulos</v>
          </cell>
          <cell r="UG2" t="str">
            <v>Uso del Crédito 2019 I Trim (C) Títulos CORTO PLAZO</v>
          </cell>
          <cell r="UH2" t="str">
            <v>Uso del Crédito 2019 I Trim (C) OOII</v>
          </cell>
          <cell r="UI2" t="str">
            <v>Uso del Crédito 2019 I Trim (C) Financiamiento del déficit</v>
          </cell>
          <cell r="UJ2" t="str">
            <v>Uso del Crédito 2019 II Trim (C) Gobierno Nacional</v>
          </cell>
          <cell r="UK2" t="str">
            <v>Uso del Crédito 2019 II Trim (C) FFFIR</v>
          </cell>
          <cell r="UL2" t="str">
            <v>Uso del Crédito 2019 II Trim (C) FFDP</v>
          </cell>
          <cell r="UM2" t="str">
            <v>Uso del Crédito 2019 II Trim (C) FFDP CORTO PLAZO</v>
          </cell>
          <cell r="UN2" t="str">
            <v>Uso del Crédito 2019 II Trim (C) Bancos</v>
          </cell>
          <cell r="UO2" t="str">
            <v>Uso del Crédito 2019 II Trim (C) Deuda Consolidada</v>
          </cell>
          <cell r="UP2" t="str">
            <v>Uso del Crédito 2019 II Trim (C) Títulos</v>
          </cell>
          <cell r="UQ2" t="str">
            <v>Uso del Crédito 2019 II Trim (C) Títulos CORTO PLAZO</v>
          </cell>
          <cell r="UR2" t="str">
            <v>Uso del Crédito 2019 II Trim (C) OOII</v>
          </cell>
          <cell r="US2" t="str">
            <v>Uso del Crédito 2019 iI Trim (C) Financiamiento del déficit</v>
          </cell>
          <cell r="UT2" t="str">
            <v>Uso del Crédito 2019 III  Trim (C) Gobierno Nacional</v>
          </cell>
          <cell r="UU2" t="str">
            <v>Uso del Crédito 2019 III  Trim (C) FFFIR</v>
          </cell>
          <cell r="UV2" t="str">
            <v>Uso del Crédito 2019 III  Trim (C) FFDP</v>
          </cell>
          <cell r="UW2" t="str">
            <v>Uso del Crédito 2019 III  Trim (C) FFDP CORTO PLAZO</v>
          </cell>
          <cell r="UX2" t="str">
            <v>Uso del Crédito 2019 III  Trim (C) Bancos</v>
          </cell>
          <cell r="UY2" t="str">
            <v>Uso del Crédito 2019 III  Trim (C) Deuda Consolidada</v>
          </cell>
          <cell r="UZ2" t="str">
            <v>Uso del Crédito 2019 III  Trim (C) Títulos</v>
          </cell>
          <cell r="VA2" t="str">
            <v>Uso del Crédito 2019 III  Trim (C) Títulos CORTO PLAZO</v>
          </cell>
          <cell r="VB2" t="str">
            <v>Uso del Crédito 2019 III  Trim (C) OOII</v>
          </cell>
          <cell r="VC2" t="str">
            <v>Uso del Crédito 2019 III Trim (C) Financiamiento del déficit</v>
          </cell>
          <cell r="VD2" t="str">
            <v>Uso del Crédito 2019 IV Trim (C) Gobierno Nacional</v>
          </cell>
          <cell r="VE2" t="str">
            <v>Uso del Crédito 2019 IV Trim (C) FFFIR</v>
          </cell>
          <cell r="VF2" t="str">
            <v>Uso del Crédito 2019 IV Trim (C) FFDP</v>
          </cell>
          <cell r="VG2" t="str">
            <v>Uso del Crédito 2019 IV Trim (C) FFDP CORTO PLAZO</v>
          </cell>
          <cell r="VH2" t="str">
            <v>Uso del Crédito 2019 IV Trim (C) Bancos</v>
          </cell>
          <cell r="VI2" t="str">
            <v>Uso del Crédito 2019 IV Trim (C) Deuda Consolidada</v>
          </cell>
          <cell r="VJ2" t="str">
            <v>Uso del Crédito 2019 IV Trim (C) Títulos</v>
          </cell>
          <cell r="VK2" t="str">
            <v>Uso del Crédito 2019 IV Trim (C) Títulos CORTO PLAZO</v>
          </cell>
          <cell r="VL2" t="str">
            <v>Uso del Crédito 2019 IV Trim (C) OOII</v>
          </cell>
          <cell r="VM2" t="str">
            <v>Uso del Crédito 2019 Iv Trim (C) Financiamiento del déficit</v>
          </cell>
          <cell r="VN2" t="str">
            <v>Uso del Crédito 2019 (P) I Trim $</v>
          </cell>
          <cell r="VO2" t="str">
            <v>Uso del Crédito 2019 (P) I Trim US$</v>
          </cell>
          <cell r="VP2" t="str">
            <v>Uso del Crédito 2019 (P) iI Trim $</v>
          </cell>
          <cell r="VQ2" t="str">
            <v>Uso del Crédito 2019 (P) II Trim US$</v>
          </cell>
          <cell r="VR2" t="str">
            <v>Uso del Crédito 2019 (P) III Trim $</v>
          </cell>
          <cell r="VS2" t="str">
            <v>Uso del Crédito 2019 (P) III Trim US$</v>
          </cell>
          <cell r="VT2" t="str">
            <v>Uso del Crédito 2019 (P) IV Trim $</v>
          </cell>
          <cell r="VU2" t="str">
            <v>Uso del Crédito 2019 (P) IV Trim US$</v>
          </cell>
          <cell r="VV2" t="str">
            <v>capital 2019 (P) I Trim $</v>
          </cell>
          <cell r="VW2" t="str">
            <v>capital 2019 (P) I Trim US$</v>
          </cell>
          <cell r="VX2" t="str">
            <v>capital 2019 (P) iI Trim $</v>
          </cell>
          <cell r="VY2" t="str">
            <v>capital 2019 (P) II Trim US$</v>
          </cell>
          <cell r="VZ2" t="str">
            <v>capital 2019 (P) III Trim $</v>
          </cell>
          <cell r="WA2" t="str">
            <v>capital 2019 (P) III Trim US$</v>
          </cell>
          <cell r="WB2" t="str">
            <v>capital 2019 (P) IV Trim $</v>
          </cell>
          <cell r="WC2" t="str">
            <v>capital 2019 (P) IV Trim US$</v>
          </cell>
          <cell r="WD2" t="str">
            <v>interes 2019 (P) I Trim $</v>
          </cell>
          <cell r="WE2" t="str">
            <v>interes 2019 (P) I Trim US$</v>
          </cell>
          <cell r="WF2" t="str">
            <v>interes 2019 (P) iI Trim $</v>
          </cell>
          <cell r="WG2" t="str">
            <v>interes 2019 (P) II Trim US$</v>
          </cell>
          <cell r="WH2" t="str">
            <v>interes 2019 (P) III Trim $</v>
          </cell>
          <cell r="WI2" t="str">
            <v>interes 2019 (P) III Trim US$</v>
          </cell>
          <cell r="WJ2" t="str">
            <v>interes 2019 (P) IV Trim $</v>
          </cell>
          <cell r="WK2" t="str">
            <v>interes 2019 (P) IV Trim US$</v>
          </cell>
          <cell r="WL2" t="str">
            <v>Stock a Dic 2018 Gob Nac</v>
          </cell>
          <cell r="WM2" t="str">
            <v>Stock a Dic 2018 FFDP</v>
          </cell>
          <cell r="WN2" t="str">
            <v>Stock a Dic 2018 FFFIR</v>
          </cell>
          <cell r="WO2" t="str">
            <v>Stock a Dic 2018 Bancos</v>
          </cell>
          <cell r="WP2" t="str">
            <v>Stock a Dic 2018 Deuda consolidada</v>
          </cell>
          <cell r="WQ2" t="str">
            <v>Stock a Dic 2018 Títulos en pesos</v>
          </cell>
          <cell r="WR2" t="str">
            <v>Stock a Dic 2018 Títulos en dólares</v>
          </cell>
          <cell r="WS2" t="str">
            <v>Stock a Dic 2018 Letras</v>
          </cell>
          <cell r="WT2" t="str">
            <v>Stock a Dic 2018 OOII</v>
          </cell>
          <cell r="WU2" t="str">
            <v>Stock a Dic 2019 Gob Nac</v>
          </cell>
          <cell r="WV2" t="str">
            <v>Stock a Dic 2019 FFDP</v>
          </cell>
          <cell r="WW2" t="str">
            <v>Stock a Dic 2019 FFFIR</v>
          </cell>
          <cell r="WX2" t="str">
            <v>Stock a Dic 2019 Bancos</v>
          </cell>
          <cell r="WY2" t="str">
            <v>Stock a Dic 2019 Deuda consolidada</v>
          </cell>
          <cell r="WZ2" t="str">
            <v>Stock a Dic 2019 Títulos en pesos</v>
          </cell>
          <cell r="XA2" t="str">
            <v>Stock a Dic 2019 Títulos en dólares</v>
          </cell>
          <cell r="XB2" t="str">
            <v>Stock a Dic 2019 Letras</v>
          </cell>
          <cell r="XC2" t="str">
            <v>Stock a Dic 2019 OOII</v>
          </cell>
          <cell r="XD2" t="str">
            <v>capital 2019 IV Trim (C) Gobierno Nacional</v>
          </cell>
          <cell r="XE2" t="str">
            <v>capital 2019 IV Trim (C) FFFIR</v>
          </cell>
          <cell r="XF2" t="str">
            <v>capital 2019 IV Trim (C) FFDP</v>
          </cell>
          <cell r="XG2" t="str">
            <v>capital 2019 IV Trim (C) FFDP CORTO PLAZO</v>
          </cell>
          <cell r="XH2" t="str">
            <v>capital 2019 IV Trim (C) Bancos</v>
          </cell>
          <cell r="XI2" t="str">
            <v>capital 2019 IV Trim (C) Deuda Consolidada</v>
          </cell>
          <cell r="XJ2" t="str">
            <v>capital 2019 IV Trim (C) Títulos en Pesos</v>
          </cell>
          <cell r="XK2" t="str">
            <v>capital 2019 IV Trim (C) Títulos Cen Dólares</v>
          </cell>
          <cell r="XL2" t="str">
            <v>capital 2019 IV Trim (C) Letras</v>
          </cell>
          <cell r="XM2" t="str">
            <v>capital 2019 IV Trim (C) OOII</v>
          </cell>
          <cell r="XN2" t="str">
            <v>interes 2019 IV Trim (C) Gobierno Nacional</v>
          </cell>
          <cell r="XO2" t="str">
            <v>interes 2019 IV Trim (C) FFFIR</v>
          </cell>
          <cell r="XP2" t="str">
            <v>interes 2019 IV Trim (C) FFDP</v>
          </cell>
          <cell r="XQ2" t="str">
            <v>interes 2019 IV Trim (C) FFDP CORTO PLAZO</v>
          </cell>
          <cell r="XR2" t="str">
            <v>interes 2019 IV Trim (C) Bancos</v>
          </cell>
          <cell r="XS2" t="str">
            <v>interes 2019 IV Trim (C) Deuda Consolidada</v>
          </cell>
          <cell r="XT2" t="str">
            <v>interes 2019 IV Trim (C) Títulos en Pesos</v>
          </cell>
          <cell r="XU2" t="str">
            <v>interes 2019 IV Trim (C) Títulos Cen Dólares</v>
          </cell>
          <cell r="XV2" t="str">
            <v>interes 2019 IV Trim (C) Letras</v>
          </cell>
          <cell r="XW2" t="str">
            <v>interes 2019 IV Trim (C) OOII</v>
          </cell>
        </row>
        <row r="3">
          <cell r="A3" t="str">
            <v>Buenos Aires</v>
          </cell>
          <cell r="B3">
            <v>25724.088793359981</v>
          </cell>
          <cell r="C3">
            <v>421.54444256138515</v>
          </cell>
          <cell r="D3">
            <v>228.87522191780741</v>
          </cell>
          <cell r="E3">
            <v>1017.3813701413054</v>
          </cell>
          <cell r="F3">
            <v>45.567764809999993</v>
          </cell>
          <cell r="G3">
            <v>206137.7967985021</v>
          </cell>
          <cell r="H3">
            <v>12161.884609645131</v>
          </cell>
          <cell r="I3">
            <v>30406.907366920161</v>
          </cell>
          <cell r="J3">
            <v>437.73887441463091</v>
          </cell>
          <cell r="K3">
            <v>200.30583232876634</v>
          </cell>
          <cell r="L3">
            <v>1099.2126777294848</v>
          </cell>
          <cell r="M3">
            <v>0</v>
          </cell>
          <cell r="N3">
            <v>225537.60468766603</v>
          </cell>
          <cell r="O3">
            <v>13161.285578990541</v>
          </cell>
          <cell r="P3">
            <v>0</v>
          </cell>
          <cell r="Q3">
            <v>15336.696059999998</v>
          </cell>
          <cell r="R3">
            <v>494.59596685001094</v>
          </cell>
          <cell r="S3">
            <v>171.73644273972531</v>
          </cell>
          <cell r="T3">
            <v>1573.8888159459841</v>
          </cell>
          <cell r="U3">
            <v>0</v>
          </cell>
          <cell r="V3">
            <v>336971.32141916297</v>
          </cell>
          <cell r="W3">
            <v>18155.232091058999</v>
          </cell>
          <cell r="X3">
            <v>0</v>
          </cell>
          <cell r="Y3">
            <v>15348.696059999998</v>
          </cell>
          <cell r="Z3">
            <v>501.3</v>
          </cell>
          <cell r="AA3">
            <v>143.16999999999999</v>
          </cell>
          <cell r="AB3">
            <v>2918.9472000000001</v>
          </cell>
          <cell r="AC3">
            <v>0</v>
          </cell>
          <cell r="AD3">
            <v>429288.11510299996</v>
          </cell>
          <cell r="AE3">
            <v>24882.612799999999</v>
          </cell>
          <cell r="AF3">
            <v>0</v>
          </cell>
          <cell r="AG3">
            <v>15348.696059999998</v>
          </cell>
          <cell r="AH3">
            <v>541.43521095954839</v>
          </cell>
          <cell r="AI3">
            <v>114.59766356164315</v>
          </cell>
          <cell r="AJ3">
            <v>2056.6935307162425</v>
          </cell>
          <cell r="AK3">
            <v>0</v>
          </cell>
          <cell r="AL3">
            <v>433579.27930714871</v>
          </cell>
          <cell r="AM3">
            <v>22790.55048280918</v>
          </cell>
          <cell r="AN3">
            <v>0</v>
          </cell>
          <cell r="AO3">
            <v>7163.7490819133236</v>
          </cell>
          <cell r="AS3">
            <v>83093.405904109764</v>
          </cell>
          <cell r="AU3">
            <v>424525.84152363706</v>
          </cell>
          <cell r="AV3">
            <v>63916.472444202504</v>
          </cell>
          <cell r="AW3">
            <v>190306.6665563352</v>
          </cell>
          <cell r="AX3">
            <v>64250.053579453634</v>
          </cell>
          <cell r="AY3">
            <v>206593.00143859597</v>
          </cell>
          <cell r="AZ3">
            <v>84056.873921298509</v>
          </cell>
          <cell r="BA3">
            <v>288646.59687445918</v>
          </cell>
          <cell r="BB3">
            <v>80777.351162999999</v>
          </cell>
          <cell r="BC3">
            <v>392305.49</v>
          </cell>
          <cell r="BD3">
            <v>93841.471613149828</v>
          </cell>
          <cell r="BE3">
            <v>380589.78064204549</v>
          </cell>
          <cell r="BF3">
            <v>190970.95212788973</v>
          </cell>
          <cell r="BG3">
            <v>476432.58060260949</v>
          </cell>
          <cell r="BH3">
            <v>0</v>
          </cell>
          <cell r="BI3">
            <v>109.26005516506976</v>
          </cell>
          <cell r="BJ3">
            <v>114.27755835616443</v>
          </cell>
          <cell r="BK3">
            <v>0</v>
          </cell>
          <cell r="BL3">
            <v>22.230460980000007</v>
          </cell>
          <cell r="BM3">
            <v>17807.95257633365</v>
          </cell>
          <cell r="BN3">
            <v>1888.0097563458439</v>
          </cell>
          <cell r="BO3">
            <v>0</v>
          </cell>
          <cell r="BP3">
            <v>30.659968266084071</v>
          </cell>
          <cell r="BQ3">
            <v>28.569389589041101</v>
          </cell>
          <cell r="BR3">
            <v>0</v>
          </cell>
          <cell r="BS3">
            <v>0</v>
          </cell>
          <cell r="BT3">
            <v>12680.850739477819</v>
          </cell>
          <cell r="BU3">
            <v>76.932145471899091</v>
          </cell>
          <cell r="BV3">
            <v>15686.185334740519</v>
          </cell>
          <cell r="BW3">
            <v>63.071194932813555</v>
          </cell>
          <cell r="BX3">
            <v>57.138779178082203</v>
          </cell>
          <cell r="BY3">
            <v>0</v>
          </cell>
          <cell r="BZ3">
            <v>0</v>
          </cell>
          <cell r="CA3">
            <v>26599.379194130932</v>
          </cell>
          <cell r="CB3">
            <v>914.50293107295522</v>
          </cell>
          <cell r="CC3">
            <v>15686.185334740519</v>
          </cell>
          <cell r="CD3">
            <v>100.57119493281355</v>
          </cell>
          <cell r="CE3">
            <v>85.708168767123297</v>
          </cell>
          <cell r="CF3">
            <v>0</v>
          </cell>
          <cell r="CG3">
            <v>0</v>
          </cell>
          <cell r="CH3">
            <v>55505.846533130934</v>
          </cell>
          <cell r="CI3">
            <v>1009.0029310729552</v>
          </cell>
          <cell r="CJ3">
            <v>15719.75309955052</v>
          </cell>
          <cell r="CK3">
            <v>144.57119493281357</v>
          </cell>
          <cell r="CL3">
            <v>114.27755835616439</v>
          </cell>
          <cell r="CM3">
            <v>0</v>
          </cell>
          <cell r="CN3">
            <v>27.40320736</v>
          </cell>
          <cell r="CO3">
            <v>76314.521405142659</v>
          </cell>
          <cell r="CP3">
            <v>2622.0351674653853</v>
          </cell>
          <cell r="CQ3">
            <v>0</v>
          </cell>
          <cell r="CR3">
            <v>33.799999999999997</v>
          </cell>
          <cell r="CS3">
            <v>101.39999999999999</v>
          </cell>
          <cell r="CT3">
            <v>0</v>
          </cell>
          <cell r="CU3">
            <v>0</v>
          </cell>
          <cell r="CV3">
            <v>102639.879973324</v>
          </cell>
          <cell r="CW3">
            <v>3719.8596596996608</v>
          </cell>
          <cell r="CX3">
            <v>6626.2585715111945</v>
          </cell>
          <cell r="CY3">
            <v>26.73590500570198</v>
          </cell>
          <cell r="CZ3">
            <v>0</v>
          </cell>
          <cell r="DA3">
            <v>0</v>
          </cell>
          <cell r="DB3">
            <v>0</v>
          </cell>
          <cell r="DC3">
            <v>76028.552599775168</v>
          </cell>
          <cell r="DD3">
            <v>4032.2763129806922</v>
          </cell>
          <cell r="DE3">
            <v>4697.7433403963132</v>
          </cell>
          <cell r="DF3">
            <v>28.802378793733631</v>
          </cell>
          <cell r="DG3">
            <v>0</v>
          </cell>
          <cell r="DH3">
            <v>0</v>
          </cell>
          <cell r="DI3">
            <v>0</v>
          </cell>
          <cell r="DJ3">
            <v>75817.362471474946</v>
          </cell>
          <cell r="DK3">
            <v>3538.2196531619011</v>
          </cell>
          <cell r="DL3">
            <v>4990.3528379999998</v>
          </cell>
          <cell r="DM3">
            <v>34.436647467106276</v>
          </cell>
          <cell r="DN3">
            <v>0</v>
          </cell>
          <cell r="DO3">
            <v>0</v>
          </cell>
          <cell r="DP3">
            <v>0</v>
          </cell>
          <cell r="DQ3">
            <v>62623.012675246064</v>
          </cell>
          <cell r="DR3">
            <v>2462.2164604589129</v>
          </cell>
          <cell r="DS3">
            <v>0</v>
          </cell>
          <cell r="DT3">
            <v>41.173081475887052</v>
          </cell>
          <cell r="DU3">
            <v>0</v>
          </cell>
          <cell r="DV3">
            <v>0</v>
          </cell>
          <cell r="DW3">
            <v>0</v>
          </cell>
          <cell r="DX3">
            <v>85928.293455011953</v>
          </cell>
          <cell r="DY3">
            <v>1806.3922622070729</v>
          </cell>
          <cell r="DZ3">
            <v>0</v>
          </cell>
          <cell r="EA3">
            <v>46.962001298800359</v>
          </cell>
          <cell r="EB3">
            <v>0</v>
          </cell>
          <cell r="EC3">
            <v>0</v>
          </cell>
          <cell r="ED3">
            <v>0</v>
          </cell>
          <cell r="EE3">
            <v>60467.708585618639</v>
          </cell>
          <cell r="EF3">
            <v>1542.7548770138578</v>
          </cell>
          <cell r="EG3">
            <v>0</v>
          </cell>
          <cell r="EH3">
            <v>43.752845303151865</v>
          </cell>
          <cell r="EI3">
            <v>0</v>
          </cell>
          <cell r="EJ3">
            <v>0</v>
          </cell>
          <cell r="EK3">
            <v>0</v>
          </cell>
          <cell r="EL3">
            <v>46195.060904192396</v>
          </cell>
          <cell r="EM3">
            <v>1597.3309411103312</v>
          </cell>
          <cell r="EN3">
            <v>1241.5007419999999</v>
          </cell>
          <cell r="EO3">
            <v>20.585582599710037</v>
          </cell>
          <cell r="EP3">
            <v>17.431662224597432</v>
          </cell>
          <cell r="EQ3">
            <v>0</v>
          </cell>
          <cell r="ER3">
            <v>2.9178398300000001</v>
          </cell>
          <cell r="ES3">
            <v>15590.817485102516</v>
          </cell>
          <cell r="ET3">
            <v>240.74034334821599</v>
          </cell>
          <cell r="EU3">
            <v>1071.268669136675</v>
          </cell>
          <cell r="EV3">
            <v>6.5059685402516152</v>
          </cell>
          <cell r="EW3">
            <v>3.2452090331394139</v>
          </cell>
          <cell r="EX3">
            <v>0</v>
          </cell>
          <cell r="EY3">
            <v>0</v>
          </cell>
          <cell r="EZ3">
            <v>5429.3367725379248</v>
          </cell>
          <cell r="FA3">
            <v>25.960958270760003</v>
          </cell>
          <cell r="FB3">
            <v>1379.8754142265816</v>
          </cell>
          <cell r="FC3">
            <v>14.505194406979165</v>
          </cell>
          <cell r="FD3">
            <v>6.0991091850928649</v>
          </cell>
          <cell r="FE3">
            <v>0</v>
          </cell>
          <cell r="FF3">
            <v>0</v>
          </cell>
          <cell r="FG3">
            <v>13648.562845381803</v>
          </cell>
          <cell r="FH3">
            <v>152.50972130366137</v>
          </cell>
          <cell r="FI3">
            <v>2455.2723261565816</v>
          </cell>
          <cell r="FJ3">
            <v>23.594953262069282</v>
          </cell>
          <cell r="FK3">
            <v>8.33705895416022</v>
          </cell>
          <cell r="FL3">
            <v>0</v>
          </cell>
          <cell r="FM3">
            <v>0</v>
          </cell>
          <cell r="FN3">
            <v>24629.782466835743</v>
          </cell>
          <cell r="FO3">
            <v>199.50972130366137</v>
          </cell>
          <cell r="FP3">
            <v>2455.2723261565816</v>
          </cell>
          <cell r="FQ3">
            <v>32.6847121171594</v>
          </cell>
          <cell r="FR3">
            <v>10.575008723227576</v>
          </cell>
          <cell r="FS3">
            <v>0</v>
          </cell>
          <cell r="FT3">
            <v>3.0716829999999997</v>
          </cell>
          <cell r="FU3">
            <v>39013.859052224783</v>
          </cell>
          <cell r="FV3">
            <v>458.18679426250702</v>
          </cell>
          <cell r="FW3">
            <v>2755.9201302000001</v>
          </cell>
          <cell r="FX3">
            <v>31.809264210000372</v>
          </cell>
          <cell r="FY3">
            <v>10.603088070000126</v>
          </cell>
          <cell r="FZ3">
            <v>0</v>
          </cell>
          <cell r="GA3">
            <v>0</v>
          </cell>
          <cell r="GB3">
            <v>63330.392573312653</v>
          </cell>
          <cell r="GC3">
            <v>678.23040909855899</v>
          </cell>
          <cell r="GD3">
            <v>11256.272492265271</v>
          </cell>
          <cell r="GE3">
            <v>8.4690151010117258</v>
          </cell>
          <cell r="GF3">
            <v>0</v>
          </cell>
          <cell r="GG3">
            <v>0</v>
          </cell>
          <cell r="GH3">
            <v>0</v>
          </cell>
          <cell r="GI3">
            <v>34086.433472493474</v>
          </cell>
          <cell r="GJ3">
            <v>539.31096164053986</v>
          </cell>
          <cell r="GK3">
            <v>6167.8587556262737</v>
          </cell>
          <cell r="GL3">
            <v>8.4847397136865954</v>
          </cell>
          <cell r="GM3">
            <v>0</v>
          </cell>
          <cell r="GN3">
            <v>0</v>
          </cell>
          <cell r="GO3">
            <v>0</v>
          </cell>
          <cell r="GP3">
            <v>28426.427601689811</v>
          </cell>
          <cell r="GQ3">
            <v>477.3399663636024</v>
          </cell>
          <cell r="GR3">
            <v>3926.2376120909689</v>
          </cell>
          <cell r="GS3">
            <v>8.2633317592840747</v>
          </cell>
          <cell r="GT3">
            <v>0</v>
          </cell>
          <cell r="GU3">
            <v>0</v>
          </cell>
          <cell r="GV3">
            <v>0</v>
          </cell>
          <cell r="GW3">
            <v>23701.853162999523</v>
          </cell>
          <cell r="GX3">
            <v>422.79572927094443</v>
          </cell>
          <cell r="GY3">
            <v>3613.4058538304257</v>
          </cell>
          <cell r="GZ3">
            <v>7.6306199372296479</v>
          </cell>
          <cell r="HA3">
            <v>0</v>
          </cell>
          <cell r="HB3">
            <v>0</v>
          </cell>
          <cell r="HC3">
            <v>0</v>
          </cell>
          <cell r="HD3">
            <v>19759.021621122898</v>
          </cell>
          <cell r="HE3">
            <v>379.43760077547586</v>
          </cell>
          <cell r="HF3">
            <v>3625.6567647755505</v>
          </cell>
          <cell r="HG3">
            <v>6.4586515573349841</v>
          </cell>
          <cell r="HH3">
            <v>0</v>
          </cell>
          <cell r="HI3">
            <v>0</v>
          </cell>
          <cell r="HJ3">
            <v>0</v>
          </cell>
          <cell r="HK3">
            <v>37744.066330083515</v>
          </cell>
          <cell r="HL3">
            <v>345.36090312986317</v>
          </cell>
          <cell r="HM3">
            <v>0</v>
          </cell>
          <cell r="HN3">
            <v>5.0591765697881428</v>
          </cell>
          <cell r="HO3">
            <v>0</v>
          </cell>
          <cell r="HP3">
            <v>0</v>
          </cell>
          <cell r="HQ3">
            <v>0</v>
          </cell>
          <cell r="HR3">
            <v>12851.929953904975</v>
          </cell>
          <cell r="HS3">
            <v>309.69136120419006</v>
          </cell>
          <cell r="HT3">
            <v>15174.456284343452</v>
          </cell>
          <cell r="HU3">
            <v>6237.8048463942641</v>
          </cell>
          <cell r="HV3">
            <v>4767.2741228372779</v>
          </cell>
          <cell r="HW3">
            <v>10876.188808710776</v>
          </cell>
          <cell r="HX3">
            <v>12740.080097332944</v>
          </cell>
          <cell r="HY3">
            <v>3363.2313940660733</v>
          </cell>
          <cell r="HZ3">
            <v>76.932145471899091</v>
          </cell>
          <cell r="IA3">
            <v>3173.0861834526777</v>
          </cell>
          <cell r="IB3">
            <v>39834.163279064611</v>
          </cell>
          <cell r="IC3">
            <v>7273.5827377117221</v>
          </cell>
          <cell r="ID3">
            <v>3486.1141549906956</v>
          </cell>
          <cell r="IE3">
            <v>7927.9695467923957</v>
          </cell>
          <cell r="IF3">
            <v>50851.70000765365</v>
          </cell>
          <cell r="IG3">
            <v>14439.62697971982</v>
          </cell>
          <cell r="IH3">
            <v>21535.614154990697</v>
          </cell>
          <cell r="II3">
            <v>12876.869546792394</v>
          </cell>
          <cell r="IJ3">
            <v>67405.156646040137</v>
          </cell>
          <cell r="IK3">
            <v>21868.892916574285</v>
          </cell>
          <cell r="IL3">
            <v>27537.404986767404</v>
          </cell>
          <cell r="IM3">
            <v>20104.756659909966</v>
          </cell>
          <cell r="IO3">
            <v>51743.676366777814</v>
          </cell>
          <cell r="IP3">
            <v>43053.081653412402</v>
          </cell>
          <cell r="IQ3">
            <v>57120.537010176427</v>
          </cell>
          <cell r="IR3">
            <v>30092.211816404921</v>
          </cell>
          <cell r="IS3">
            <v>8515.3501088300982</v>
          </cell>
          <cell r="IT3">
            <v>14473.025551044746</v>
          </cell>
          <cell r="IU3">
            <v>78198.473280442675</v>
          </cell>
          <cell r="IV3">
            <v>31417.460390455548</v>
          </cell>
          <cell r="IW3">
            <v>7186.1293037504947</v>
          </cell>
          <cell r="IX3">
            <v>8992.8852480125752</v>
          </cell>
          <cell r="IY3">
            <v>76895.998540076384</v>
          </cell>
          <cell r="IZ3">
            <v>26087.225815380796</v>
          </cell>
          <cell r="JA3">
            <v>22664.345617937521</v>
          </cell>
          <cell r="JB3">
            <v>5317.5821747583177</v>
          </cell>
          <cell r="JC3">
            <v>47445.67300323458</v>
          </cell>
          <cell r="JD3">
            <v>22741.567661362402</v>
          </cell>
          <cell r="JE3">
            <v>658.40604648979206</v>
          </cell>
          <cell r="JF3">
            <v>3638.565889974052</v>
          </cell>
          <cell r="JG3">
            <v>87117.452752205121</v>
          </cell>
          <cell r="JH3">
            <v>20120.92980569198</v>
          </cell>
          <cell r="JI3">
            <v>27724.367876624819</v>
          </cell>
          <cell r="JJ3">
            <v>3632.1154163328829</v>
          </cell>
          <cell r="JK3">
            <v>34333.057587306481</v>
          </cell>
          <cell r="JL3">
            <v>38089.427233213377</v>
          </cell>
          <cell r="JM3">
            <v>378.61634368099476</v>
          </cell>
          <cell r="JN3">
            <v>5.0591765697881783</v>
          </cell>
          <cell r="JO3">
            <v>47457.528346924882</v>
          </cell>
          <cell r="JP3">
            <v>13161.621315109165</v>
          </cell>
          <cell r="KA3">
            <v>0</v>
          </cell>
          <cell r="KB3">
            <v>0</v>
          </cell>
          <cell r="KC3">
            <v>0</v>
          </cell>
          <cell r="KD3">
            <v>0</v>
          </cell>
          <cell r="KE3">
            <v>0</v>
          </cell>
          <cell r="KF3">
            <v>0</v>
          </cell>
          <cell r="KG3">
            <v>0</v>
          </cell>
          <cell r="KH3">
            <v>0</v>
          </cell>
          <cell r="KI3">
            <v>0</v>
          </cell>
          <cell r="KJ3">
            <v>0</v>
          </cell>
          <cell r="KK3">
            <v>0</v>
          </cell>
          <cell r="KL3">
            <v>0</v>
          </cell>
          <cell r="KM3">
            <v>0</v>
          </cell>
          <cell r="KN3">
            <v>0</v>
          </cell>
          <cell r="KO3">
            <v>0</v>
          </cell>
          <cell r="KP3">
            <v>0</v>
          </cell>
          <cell r="KQ3">
            <v>0</v>
          </cell>
          <cell r="KR3">
            <v>0</v>
          </cell>
          <cell r="KS3">
            <v>0</v>
          </cell>
          <cell r="KT3">
            <v>0</v>
          </cell>
          <cell r="KU3">
            <v>0</v>
          </cell>
          <cell r="KV3">
            <v>0</v>
          </cell>
          <cell r="KW3">
            <v>0</v>
          </cell>
          <cell r="KX3">
            <v>471351.11429861875</v>
          </cell>
          <cell r="KY3">
            <v>610056.41464722063</v>
          </cell>
          <cell r="KZ3">
            <v>846711.10174095398</v>
          </cell>
          <cell r="LA3">
            <v>1070622.3732125342</v>
          </cell>
          <cell r="LB3">
            <v>1260661.9536836771</v>
          </cell>
          <cell r="LC3">
            <v>1425101.8375139493</v>
          </cell>
          <cell r="LD3">
            <v>1496356.9293896467</v>
          </cell>
          <cell r="LE3">
            <v>1571174.7758591291</v>
          </cell>
          <cell r="LF3">
            <v>1649733.5146520857</v>
          </cell>
          <cell r="LG3">
            <v>4990.3528379999998</v>
          </cell>
          <cell r="LH3">
            <v>0</v>
          </cell>
          <cell r="LI3">
            <v>0</v>
          </cell>
          <cell r="LJ3">
            <v>0</v>
          </cell>
          <cell r="LK3">
            <v>0</v>
          </cell>
          <cell r="LL3">
            <v>12031.671383000001</v>
          </cell>
          <cell r="LM3">
            <v>0</v>
          </cell>
          <cell r="LN3">
            <v>0</v>
          </cell>
          <cell r="LO3">
            <v>9752.3528379999989</v>
          </cell>
          <cell r="LP3">
            <v>0</v>
          </cell>
          <cell r="LQ3">
            <v>0</v>
          </cell>
          <cell r="LR3">
            <v>0</v>
          </cell>
          <cell r="LS3">
            <v>0</v>
          </cell>
          <cell r="LT3">
            <v>52527.416648999999</v>
          </cell>
          <cell r="LU3">
            <v>0</v>
          </cell>
          <cell r="LV3">
            <v>0</v>
          </cell>
          <cell r="LW3">
            <v>9752.3528379999989</v>
          </cell>
          <cell r="LX3">
            <v>0</v>
          </cell>
          <cell r="LY3">
            <v>0</v>
          </cell>
          <cell r="LZ3">
            <v>0</v>
          </cell>
          <cell r="MA3">
            <v>0</v>
          </cell>
          <cell r="MB3">
            <v>60471.100930000001</v>
          </cell>
          <cell r="MC3">
            <v>0</v>
          </cell>
          <cell r="MD3">
            <v>0</v>
          </cell>
          <cell r="ME3">
            <v>9752.3528379999989</v>
          </cell>
          <cell r="MF3">
            <v>126.48225635000001</v>
          </cell>
          <cell r="MG3">
            <v>0</v>
          </cell>
          <cell r="MH3">
            <v>0</v>
          </cell>
          <cell r="MI3">
            <v>0</v>
          </cell>
          <cell r="MJ3">
            <v>118175.42419600001</v>
          </cell>
          <cell r="MK3">
            <v>1454.2954669429998</v>
          </cell>
          <cell r="ML3">
            <v>0</v>
          </cell>
          <cell r="MM3">
            <v>17022.024221</v>
          </cell>
          <cell r="MN3">
            <v>0</v>
          </cell>
          <cell r="MO3">
            <v>62279.769486999998</v>
          </cell>
          <cell r="MP3">
            <v>0</v>
          </cell>
          <cell r="MQ3">
            <v>70223.453768000007</v>
          </cell>
          <cell r="MR3">
            <v>0</v>
          </cell>
          <cell r="MS3">
            <v>99659.49929035001</v>
          </cell>
          <cell r="MT3">
            <v>29849.055466942998</v>
          </cell>
          <cell r="MU3">
            <v>29797.564826999998</v>
          </cell>
          <cell r="MV3">
            <v>0</v>
          </cell>
          <cell r="MW3">
            <v>15182.423000000001</v>
          </cell>
          <cell r="MX3">
            <v>2000</v>
          </cell>
          <cell r="MY3">
            <v>51451.357143000008</v>
          </cell>
          <cell r="MZ3">
            <v>0</v>
          </cell>
          <cell r="NA3">
            <v>30744</v>
          </cell>
          <cell r="NB3">
            <v>0</v>
          </cell>
          <cell r="NC3">
            <v>0</v>
          </cell>
          <cell r="ND3">
            <v>0</v>
          </cell>
          <cell r="NE3">
            <v>0</v>
          </cell>
          <cell r="NF3">
            <v>0</v>
          </cell>
          <cell r="NG3">
            <v>0</v>
          </cell>
          <cell r="NH3">
            <v>0</v>
          </cell>
          <cell r="NI3">
            <v>0</v>
          </cell>
          <cell r="NJ3">
            <v>0</v>
          </cell>
          <cell r="NK3">
            <v>4410.2175707778133</v>
          </cell>
          <cell r="NL3">
            <v>7355.0668500385191</v>
          </cell>
          <cell r="NM3">
            <v>0</v>
          </cell>
          <cell r="NN3">
            <v>0</v>
          </cell>
          <cell r="NO3">
            <v>0</v>
          </cell>
          <cell r="NP3">
            <v>0</v>
          </cell>
          <cell r="NQ3">
            <v>0</v>
          </cell>
          <cell r="NR3">
            <v>0</v>
          </cell>
          <cell r="NS3">
            <v>0</v>
          </cell>
          <cell r="NT3">
            <v>0</v>
          </cell>
          <cell r="NU3">
            <v>0</v>
          </cell>
          <cell r="NV3">
            <v>0</v>
          </cell>
          <cell r="NW3">
            <v>0</v>
          </cell>
          <cell r="NX3">
            <v>0</v>
          </cell>
          <cell r="NY3">
            <v>0</v>
          </cell>
          <cell r="NZ3">
            <v>0</v>
          </cell>
          <cell r="OA3">
            <v>0</v>
          </cell>
          <cell r="OB3">
            <v>0</v>
          </cell>
          <cell r="OC3">
            <v>0</v>
          </cell>
          <cell r="OD3">
            <v>0</v>
          </cell>
          <cell r="OE3">
            <v>245737.13900093769</v>
          </cell>
          <cell r="OF3">
            <v>270843.05501804961</v>
          </cell>
          <cell r="OG3">
            <v>372703.47079575766</v>
          </cell>
          <cell r="OH3">
            <v>473082.84116299998</v>
          </cell>
          <cell r="OI3">
            <v>474431.25225519534</v>
          </cell>
          <cell r="OJ3">
            <v>514782.99650966015</v>
          </cell>
          <cell r="OK3">
            <v>15686.185334740519</v>
          </cell>
          <cell r="OL3">
            <v>0</v>
          </cell>
          <cell r="OM3">
            <v>40102.889560000003</v>
          </cell>
          <cell r="OT3">
            <v>182009.50684677155</v>
          </cell>
          <cell r="OU3">
            <v>132604.30933077307</v>
          </cell>
          <cell r="OV3">
            <v>119162.23890722025</v>
          </cell>
          <cell r="OW3">
            <v>98169.168457292835</v>
          </cell>
          <cell r="PA3" t="str">
            <v>I</v>
          </cell>
          <cell r="PB3">
            <v>0</v>
          </cell>
          <cell r="PC3">
            <v>8.4499999999999993</v>
          </cell>
          <cell r="PD3">
            <v>25.349999999999998</v>
          </cell>
          <cell r="PE3">
            <v>0</v>
          </cell>
          <cell r="PF3">
            <v>0</v>
          </cell>
          <cell r="PG3">
            <v>0</v>
          </cell>
          <cell r="PH3">
            <v>20735.067583000004</v>
          </cell>
          <cell r="PI3">
            <v>1574.5981839999999</v>
          </cell>
          <cell r="PJ3">
            <v>268.79999999999995</v>
          </cell>
          <cell r="PK3">
            <v>0</v>
          </cell>
          <cell r="PL3">
            <v>0</v>
          </cell>
          <cell r="PM3">
            <v>16.899999999999999</v>
          </cell>
          <cell r="PN3">
            <v>50.699999999999996</v>
          </cell>
          <cell r="PO3">
            <v>0</v>
          </cell>
          <cell r="PP3">
            <v>0</v>
          </cell>
          <cell r="PQ3">
            <v>0</v>
          </cell>
          <cell r="PR3">
            <v>58997.417105630811</v>
          </cell>
          <cell r="PS3">
            <v>15478.171733000001</v>
          </cell>
          <cell r="PT3">
            <v>1774.6223048005606</v>
          </cell>
          <cell r="PU3">
            <v>0</v>
          </cell>
          <cell r="PV3">
            <v>0</v>
          </cell>
          <cell r="PW3">
            <v>25.349999999999998</v>
          </cell>
          <cell r="PX3">
            <v>76.05</v>
          </cell>
          <cell r="PY3">
            <v>0</v>
          </cell>
          <cell r="PZ3">
            <v>0</v>
          </cell>
          <cell r="QA3">
            <v>0</v>
          </cell>
          <cell r="QB3">
            <v>58997.417105630811</v>
          </cell>
          <cell r="QC3">
            <v>25126.727219</v>
          </cell>
          <cell r="QD3">
            <v>1933.577539808774</v>
          </cell>
          <cell r="QE3">
            <v>0</v>
          </cell>
          <cell r="QF3">
            <v>0</v>
          </cell>
          <cell r="QG3">
            <v>33.799999999999997</v>
          </cell>
          <cell r="QH3">
            <v>101.39999999999999</v>
          </cell>
          <cell r="QI3">
            <v>0</v>
          </cell>
          <cell r="QJ3">
            <v>0</v>
          </cell>
          <cell r="QK3">
            <v>0</v>
          </cell>
          <cell r="QL3">
            <v>67826.222109352137</v>
          </cell>
          <cell r="QM3">
            <v>32854.539212999996</v>
          </cell>
          <cell r="QN3">
            <v>3638.0344838242981</v>
          </cell>
          <cell r="QO3">
            <v>4410.2175707778133</v>
          </cell>
          <cell r="QP3">
            <v>1075.39691193</v>
          </cell>
          <cell r="QQ3">
            <v>7.9523160525000947</v>
          </cell>
          <cell r="QR3">
            <v>2.6507720175000316</v>
          </cell>
          <cell r="QS3">
            <v>0</v>
          </cell>
          <cell r="QT3">
            <v>0</v>
          </cell>
          <cell r="QU3">
            <v>0</v>
          </cell>
          <cell r="QV3">
            <v>14343.6</v>
          </cell>
          <cell r="QW3">
            <v>749.96373609881573</v>
          </cell>
          <cell r="QX3">
            <v>81.600000000000009</v>
          </cell>
          <cell r="QY3">
            <v>0</v>
          </cell>
          <cell r="QZ3">
            <v>1075.39691193</v>
          </cell>
          <cell r="RA3">
            <v>15.904632105000188</v>
          </cell>
          <cell r="RB3">
            <v>5.3015440350000631</v>
          </cell>
          <cell r="RC3">
            <v>0</v>
          </cell>
          <cell r="RD3">
            <v>0</v>
          </cell>
          <cell r="RE3">
            <v>0</v>
          </cell>
          <cell r="RF3">
            <v>30269.481691129178</v>
          </cell>
          <cell r="RG3">
            <v>1278.6828333707958</v>
          </cell>
          <cell r="RH3">
            <v>341.93145362114115</v>
          </cell>
          <cell r="RI3">
            <v>0</v>
          </cell>
          <cell r="RJ3">
            <v>2755.9201301999997</v>
          </cell>
          <cell r="RK3">
            <v>23.85694815750028</v>
          </cell>
          <cell r="RL3">
            <v>7.9523160525000947</v>
          </cell>
          <cell r="RM3">
            <v>0</v>
          </cell>
          <cell r="RN3">
            <v>0</v>
          </cell>
          <cell r="RO3">
            <v>0</v>
          </cell>
          <cell r="RP3">
            <v>42557.224510221589</v>
          </cell>
          <cell r="RQ3">
            <v>1982.0444085433837</v>
          </cell>
          <cell r="RR3">
            <v>369.41215121637237</v>
          </cell>
          <cell r="RS3">
            <v>4003.3014962473808</v>
          </cell>
          <cell r="RT3">
            <v>2755.9201301999997</v>
          </cell>
          <cell r="RU3">
            <v>31.809264210000372</v>
          </cell>
          <cell r="RV3">
            <v>10.603088070000126</v>
          </cell>
          <cell r="RW3">
            <v>0</v>
          </cell>
          <cell r="RX3">
            <v>0</v>
          </cell>
          <cell r="RY3">
            <v>0</v>
          </cell>
          <cell r="RZ3">
            <v>58685.538102238977</v>
          </cell>
          <cell r="SA3">
            <v>3642.2718282791193</v>
          </cell>
          <cell r="SB3">
            <v>664.08420678070979</v>
          </cell>
          <cell r="SC3">
            <v>7355.0668500385191</v>
          </cell>
          <cell r="SD3">
            <v>25434.134499</v>
          </cell>
          <cell r="SE3">
            <v>540.51783743835858</v>
          </cell>
          <cell r="SF3">
            <v>89.247663561643137</v>
          </cell>
          <cell r="SG3">
            <v>0</v>
          </cell>
          <cell r="SH3">
            <v>2251.5608436206426</v>
          </cell>
          <cell r="SI3">
            <v>0</v>
          </cell>
          <cell r="SJ3">
            <v>460797.90000000008</v>
          </cell>
          <cell r="SK3">
            <v>10414.705683</v>
          </cell>
          <cell r="SL3">
            <v>26712.039156379356</v>
          </cell>
          <cell r="SM3">
            <v>0</v>
          </cell>
          <cell r="SN3">
            <v>25434.134499</v>
          </cell>
          <cell r="SO3">
            <v>532.06783743835842</v>
          </cell>
          <cell r="SP3">
            <v>63.897663561643128</v>
          </cell>
          <cell r="SQ3">
            <v>0</v>
          </cell>
          <cell r="SR3">
            <v>2510.4648038275873</v>
          </cell>
          <cell r="SS3">
            <v>0</v>
          </cell>
          <cell r="ST3">
            <v>466011.66140698193</v>
          </cell>
          <cell r="SU3">
            <v>13985.303691000005</v>
          </cell>
          <cell r="SV3">
            <v>28185.797441954917</v>
          </cell>
          <cell r="SW3">
            <v>35281.740566222506</v>
          </cell>
          <cell r="SX3">
            <v>25434.134499</v>
          </cell>
          <cell r="SY3">
            <v>523.61783743835826</v>
          </cell>
          <cell r="SZ3">
            <v>38.54766356164312</v>
          </cell>
          <cell r="TA3">
            <v>0</v>
          </cell>
          <cell r="TB3">
            <v>2665.4989249740361</v>
          </cell>
          <cell r="TC3">
            <v>0</v>
          </cell>
          <cell r="TD3">
            <v>490679.31991207181</v>
          </cell>
          <cell r="TE3">
            <v>5187.6983350000046</v>
          </cell>
          <cell r="TF3">
            <v>29756.76577921024</v>
          </cell>
          <cell r="TG3">
            <v>35281.740566222506</v>
          </cell>
          <cell r="TH3">
            <v>25434.134499</v>
          </cell>
          <cell r="TI3">
            <v>515.16783743835811</v>
          </cell>
          <cell r="TJ3">
            <v>13.197663561643122</v>
          </cell>
          <cell r="TK3">
            <v>0</v>
          </cell>
          <cell r="TL3">
            <v>2828.6487831738468</v>
          </cell>
          <cell r="TM3">
            <v>0</v>
          </cell>
          <cell r="TN3">
            <v>507439.60564786295</v>
          </cell>
          <cell r="TO3">
            <v>4.0927261579781771E-12</v>
          </cell>
          <cell r="TP3">
            <v>29737.774171572692</v>
          </cell>
          <cell r="TQ3">
            <v>101435.00412788971</v>
          </cell>
          <cell r="TR3">
            <v>103047.30568300001</v>
          </cell>
          <cell r="TS3">
            <v>423192.80000000005</v>
          </cell>
          <cell r="TT3">
            <v>141865.84425722249</v>
          </cell>
          <cell r="TU3">
            <v>430139.2236527644</v>
          </cell>
          <cell r="TV3">
            <v>133034.43890122251</v>
          </cell>
          <cell r="TW3">
            <v>456532.88461625611</v>
          </cell>
          <cell r="TX3">
            <v>190970.95212788973</v>
          </cell>
          <cell r="TY3">
            <v>476432.58060260949</v>
          </cell>
          <cell r="TZ3">
            <v>10085.438439</v>
          </cell>
          <cell r="UA3">
            <v>0</v>
          </cell>
          <cell r="UB3">
            <v>0</v>
          </cell>
          <cell r="UC3">
            <v>0</v>
          </cell>
          <cell r="UD3">
            <v>0</v>
          </cell>
          <cell r="UE3">
            <v>0</v>
          </cell>
          <cell r="UF3">
            <v>0</v>
          </cell>
          <cell r="UG3">
            <v>11989.303866999999</v>
          </cell>
          <cell r="UH3">
            <v>0</v>
          </cell>
          <cell r="UI3">
            <v>35281.740566222506</v>
          </cell>
          <cell r="UJ3">
            <v>10085.438439</v>
          </cell>
          <cell r="UK3">
            <v>0</v>
          </cell>
          <cell r="UL3">
            <v>0</v>
          </cell>
          <cell r="UM3">
            <v>0</v>
          </cell>
          <cell r="UN3">
            <v>0</v>
          </cell>
          <cell r="UO3">
            <v>0</v>
          </cell>
          <cell r="UP3">
            <v>0</v>
          </cell>
          <cell r="UQ3">
            <v>29463.475423999997</v>
          </cell>
          <cell r="UR3">
            <v>0</v>
          </cell>
          <cell r="US3">
            <v>70563.481132445013</v>
          </cell>
          <cell r="UT3">
            <v>10085.438439</v>
          </cell>
          <cell r="UU3">
            <v>0</v>
          </cell>
          <cell r="UV3">
            <v>0</v>
          </cell>
          <cell r="UW3">
            <v>0</v>
          </cell>
          <cell r="UX3">
            <v>0</v>
          </cell>
          <cell r="UY3">
            <v>0</v>
          </cell>
          <cell r="UZ3">
            <v>0</v>
          </cell>
          <cell r="VA3">
            <v>29463.475423999997</v>
          </cell>
          <cell r="VB3">
            <v>0</v>
          </cell>
          <cell r="VC3">
            <v>70563.481132445013</v>
          </cell>
          <cell r="VD3">
            <v>10085.438439</v>
          </cell>
          <cell r="VE3">
            <v>0</v>
          </cell>
          <cell r="VF3">
            <v>0</v>
          </cell>
          <cell r="VG3">
            <v>0</v>
          </cell>
          <cell r="VH3">
            <v>0</v>
          </cell>
          <cell r="VI3">
            <v>0</v>
          </cell>
          <cell r="VJ3">
            <v>0</v>
          </cell>
          <cell r="VK3">
            <v>29463.475423999997</v>
          </cell>
          <cell r="VL3">
            <v>0</v>
          </cell>
          <cell r="VM3">
            <v>141126.96226489003</v>
          </cell>
          <cell r="VN3">
            <v>57356.482872222507</v>
          </cell>
          <cell r="VO3">
            <v>0</v>
          </cell>
          <cell r="VP3">
            <v>110112.39499544501</v>
          </cell>
          <cell r="VQ3">
            <v>0</v>
          </cell>
          <cell r="VR3">
            <v>110112.39499544501</v>
          </cell>
          <cell r="VS3">
            <v>0</v>
          </cell>
          <cell r="VT3">
            <v>180675.87612789002</v>
          </cell>
          <cell r="VU3">
            <v>0</v>
          </cell>
          <cell r="VV3">
            <v>12956.865767000001</v>
          </cell>
          <cell r="VW3">
            <v>9655.4</v>
          </cell>
          <cell r="VX3">
            <v>26894.239316000003</v>
          </cell>
          <cell r="VY3">
            <v>49423.571827431369</v>
          </cell>
          <cell r="VZ3">
            <v>36576.594802</v>
          </cell>
          <cell r="WA3">
            <v>49582.527062439578</v>
          </cell>
          <cell r="WB3">
            <v>51743.676366777814</v>
          </cell>
          <cell r="WC3">
            <v>57120.537010176427</v>
          </cell>
          <cell r="WD3">
            <v>10234.363736098816</v>
          </cell>
          <cell r="WE3">
            <v>6026.8000000000011</v>
          </cell>
          <cell r="WF3">
            <v>17317.909135522186</v>
          </cell>
          <cell r="WG3">
            <v>15668.789930668931</v>
          </cell>
          <cell r="WH3">
            <v>30983.910686515192</v>
          </cell>
          <cell r="WI3">
            <v>20715.80127412354</v>
          </cell>
          <cell r="WJ3">
            <v>43053.081653412402</v>
          </cell>
          <cell r="WK3">
            <v>30092.211816404921</v>
          </cell>
          <cell r="WL3">
            <v>15348.696059999998</v>
          </cell>
          <cell r="WM3">
            <v>541.43521095954839</v>
          </cell>
          <cell r="WN3">
            <v>114.59766356164315</v>
          </cell>
          <cell r="WO3">
            <v>2056.6935307162425</v>
          </cell>
          <cell r="WP3">
            <v>0</v>
          </cell>
          <cell r="WQ3">
            <v>66488.275095628633</v>
          </cell>
          <cell r="WR3">
            <v>355742.53662852006</v>
          </cell>
          <cell r="WS3">
            <v>11348.467583000001</v>
          </cell>
          <cell r="WT3">
            <v>22790.55048280918</v>
          </cell>
          <cell r="WU3">
            <v>25434.134499</v>
          </cell>
          <cell r="WV3">
            <v>515.16783743835811</v>
          </cell>
          <cell r="WW3">
            <v>13.197663561643122</v>
          </cell>
          <cell r="WX3">
            <v>2828.6487831738468</v>
          </cell>
          <cell r="WY3">
            <v>0</v>
          </cell>
          <cell r="WZ3">
            <v>63573.447999999997</v>
          </cell>
          <cell r="XA3">
            <v>443866.15764786297</v>
          </cell>
          <cell r="XB3">
            <v>4.0927261579781771E-12</v>
          </cell>
          <cell r="XC3">
            <v>29737.774171572692</v>
          </cell>
          <cell r="XD3">
            <v>0</v>
          </cell>
          <cell r="XE3">
            <v>33.799999999999997</v>
          </cell>
          <cell r="XF3">
            <v>101.39999999999999</v>
          </cell>
          <cell r="XG3">
            <v>0</v>
          </cell>
          <cell r="XH3">
            <v>0</v>
          </cell>
          <cell r="XI3">
            <v>0</v>
          </cell>
          <cell r="XJ3">
            <v>2995.252</v>
          </cell>
          <cell r="XK3">
            <v>53482.502526352131</v>
          </cell>
          <cell r="XL3">
            <v>44203.006796000001</v>
          </cell>
          <cell r="XM3">
            <v>3638.0344838242981</v>
          </cell>
          <cell r="XN3">
            <v>2755.9201301999997</v>
          </cell>
          <cell r="XO3">
            <v>31.809264210000372</v>
          </cell>
          <cell r="XP3">
            <v>10.603088070000126</v>
          </cell>
          <cell r="XQ3">
            <v>0</v>
          </cell>
          <cell r="XR3">
            <v>0</v>
          </cell>
          <cell r="XS3">
            <v>0</v>
          </cell>
          <cell r="XT3">
            <v>29107.410492614763</v>
          </cell>
          <cell r="XU3">
            <v>29428.127609624211</v>
          </cell>
          <cell r="XV3">
            <v>3792.2718282791193</v>
          </cell>
          <cell r="XW3">
            <v>664.08420678070979</v>
          </cell>
        </row>
        <row r="4">
          <cell r="A4" t="str">
            <v>CABA</v>
          </cell>
          <cell r="B4">
            <v>3485.5409801599999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55180.940925659997</v>
          </cell>
          <cell r="H4">
            <v>6384.7511917426582</v>
          </cell>
          <cell r="I4">
            <v>4614.3579710000004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61673.999546123014</v>
          </cell>
          <cell r="O4">
            <v>6640.5218422651906</v>
          </cell>
          <cell r="P4">
            <v>0</v>
          </cell>
          <cell r="Q4">
            <v>4614.3579710000004</v>
          </cell>
          <cell r="R4">
            <v>0</v>
          </cell>
          <cell r="S4">
            <v>0</v>
          </cell>
          <cell r="T4">
            <v>942.74693282065209</v>
          </cell>
          <cell r="U4">
            <v>0</v>
          </cell>
          <cell r="V4">
            <v>73845.17295154302</v>
          </cell>
          <cell r="W4">
            <v>9973.1806881094944</v>
          </cell>
          <cell r="X4">
            <v>0</v>
          </cell>
          <cell r="Y4">
            <v>4614.3579710000004</v>
          </cell>
          <cell r="Z4">
            <v>0</v>
          </cell>
          <cell r="AA4">
            <v>0</v>
          </cell>
          <cell r="AB4">
            <v>1077</v>
          </cell>
          <cell r="AC4">
            <v>0</v>
          </cell>
          <cell r="AD4">
            <v>88698.5</v>
          </cell>
          <cell r="AE4">
            <v>15502.802153080551</v>
          </cell>
          <cell r="AF4">
            <v>0</v>
          </cell>
          <cell r="AG4">
            <v>4614.3579710000004</v>
          </cell>
          <cell r="AH4">
            <v>0</v>
          </cell>
          <cell r="AI4">
            <v>0</v>
          </cell>
          <cell r="AJ4">
            <v>1209.7877961918898</v>
          </cell>
          <cell r="AK4">
            <v>0</v>
          </cell>
          <cell r="AL4">
            <v>82819.715537843018</v>
          </cell>
          <cell r="AM4">
            <v>15683.765809914399</v>
          </cell>
          <cell r="AN4">
            <v>0</v>
          </cell>
          <cell r="AO4">
            <v>6626.027044482139</v>
          </cell>
          <cell r="AS4">
            <v>42361.531180948215</v>
          </cell>
          <cell r="AU4">
            <v>68039.913541566566</v>
          </cell>
          <cell r="AV4">
            <v>28715.450065159999</v>
          </cell>
          <cell r="AW4">
            <v>36335.783032402658</v>
          </cell>
          <cell r="AX4">
            <v>37932.357517123011</v>
          </cell>
          <cell r="AY4">
            <v>34996.521842265189</v>
          </cell>
          <cell r="AZ4">
            <v>36158.935816823665</v>
          </cell>
          <cell r="BA4">
            <v>53216.522726649499</v>
          </cell>
          <cell r="BB4">
            <v>32942.157971000001</v>
          </cell>
          <cell r="BC4">
            <v>76950.502153080553</v>
          </cell>
          <cell r="BD4">
            <v>32909.974440194906</v>
          </cell>
          <cell r="BE4">
            <v>71417.652674754398</v>
          </cell>
          <cell r="BF4">
            <v>64745.707910036377</v>
          </cell>
          <cell r="BG4">
            <v>91645.852823157431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8713.3554400199992</v>
          </cell>
          <cell r="BN4">
            <v>11.91385343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4465.4179164300003</v>
          </cell>
          <cell r="BU4">
            <v>300.98267229547838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7807.2955776899989</v>
          </cell>
          <cell r="CB4">
            <v>467.64567292157835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11473.53785309</v>
          </cell>
          <cell r="CI4">
            <v>467.64567292157835</v>
          </cell>
          <cell r="CJ4">
            <v>0</v>
          </cell>
          <cell r="CK4">
            <v>0</v>
          </cell>
          <cell r="CL4">
            <v>0</v>
          </cell>
          <cell r="CM4">
            <v>227.5692</v>
          </cell>
          <cell r="CN4">
            <v>0</v>
          </cell>
          <cell r="CO4">
            <v>12226.673777100001</v>
          </cell>
          <cell r="CP4">
            <v>482.80151986657836</v>
          </cell>
          <cell r="CQ4">
            <v>0</v>
          </cell>
          <cell r="CR4">
            <v>0</v>
          </cell>
          <cell r="CS4">
            <v>0</v>
          </cell>
          <cell r="CT4">
            <v>157.95000000000002</v>
          </cell>
          <cell r="CU4">
            <v>0</v>
          </cell>
          <cell r="CV4">
            <v>23359.129854171668</v>
          </cell>
          <cell r="CW4">
            <v>2342.0891988395551</v>
          </cell>
          <cell r="CX4">
            <v>1867</v>
          </cell>
          <cell r="CY4">
            <v>0</v>
          </cell>
          <cell r="CZ4">
            <v>0</v>
          </cell>
          <cell r="DA4">
            <v>688.14885172965705</v>
          </cell>
          <cell r="DB4">
            <v>10.953614400000001</v>
          </cell>
          <cell r="DC4">
            <v>9811.4539531999999</v>
          </cell>
          <cell r="DD4">
            <v>985.0221633099261</v>
          </cell>
          <cell r="DE4">
            <v>1245.908486</v>
          </cell>
          <cell r="DF4">
            <v>0</v>
          </cell>
          <cell r="DG4">
            <v>0</v>
          </cell>
          <cell r="DH4">
            <v>748.71321422332858</v>
          </cell>
          <cell r="DI4">
            <v>0</v>
          </cell>
          <cell r="DJ4">
            <v>9797.1</v>
          </cell>
          <cell r="DK4">
            <v>40.796575523400001</v>
          </cell>
          <cell r="DL4">
            <v>1501.4494850000001</v>
          </cell>
          <cell r="DM4">
            <v>0</v>
          </cell>
          <cell r="DN4">
            <v>0</v>
          </cell>
          <cell r="DO4">
            <v>783.73831239765423</v>
          </cell>
          <cell r="DP4">
            <v>0</v>
          </cell>
          <cell r="DQ4">
            <v>3707.8049999999998</v>
          </cell>
          <cell r="DR4">
            <v>545.82333147076793</v>
          </cell>
          <cell r="DS4">
            <v>0</v>
          </cell>
          <cell r="DT4">
            <v>0</v>
          </cell>
          <cell r="DU4">
            <v>0</v>
          </cell>
          <cell r="DV4">
            <v>820.747013080344</v>
          </cell>
          <cell r="DW4">
            <v>0</v>
          </cell>
          <cell r="DX4">
            <v>0</v>
          </cell>
          <cell r="DY4">
            <v>970.15513433044509</v>
          </cell>
          <cell r="DZ4">
            <v>0</v>
          </cell>
          <cell r="EA4">
            <v>0</v>
          </cell>
          <cell r="EB4">
            <v>0</v>
          </cell>
          <cell r="EC4">
            <v>859.23642269511981</v>
          </cell>
          <cell r="ED4">
            <v>0</v>
          </cell>
          <cell r="EE4">
            <v>9429.8119999999999</v>
          </cell>
          <cell r="EF4">
            <v>1270.8386775253014</v>
          </cell>
          <cell r="EG4">
            <v>0</v>
          </cell>
          <cell r="EH4">
            <v>0</v>
          </cell>
          <cell r="EI4">
            <v>0</v>
          </cell>
          <cell r="EJ4">
            <v>899.84365456179057</v>
          </cell>
          <cell r="EK4">
            <v>0</v>
          </cell>
          <cell r="EL4">
            <v>20536.5798085399</v>
          </cell>
          <cell r="EM4">
            <v>1316.3931763268204</v>
          </cell>
          <cell r="EN4">
            <v>373.49313645000001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5935.5754259599998</v>
          </cell>
          <cell r="ET4">
            <v>89.897289244500001</v>
          </cell>
          <cell r="EU4">
            <v>233.46813645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2228.4003668562782</v>
          </cell>
          <cell r="FA4">
            <v>43.391828793521626</v>
          </cell>
          <cell r="FB4">
            <v>233.46813645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5202.2154639148785</v>
          </cell>
          <cell r="FH4">
            <v>198.34620907650034</v>
          </cell>
          <cell r="FI4">
            <v>557.02324199999998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8406.7022347348775</v>
          </cell>
          <cell r="FO4">
            <v>297.96529545650037</v>
          </cell>
          <cell r="FP4">
            <v>557.02324199999998</v>
          </cell>
          <cell r="FQ4">
            <v>0</v>
          </cell>
          <cell r="FR4">
            <v>0</v>
          </cell>
          <cell r="FS4">
            <v>1.0806571</v>
          </cell>
          <cell r="FT4">
            <v>0</v>
          </cell>
          <cell r="FU4">
            <v>13061.033874594877</v>
          </cell>
          <cell r="FV4">
            <v>579.17365182208027</v>
          </cell>
          <cell r="FW4">
            <v>811.14554850000002</v>
          </cell>
          <cell r="FX4">
            <v>0</v>
          </cell>
          <cell r="FY4">
            <v>0</v>
          </cell>
          <cell r="FZ4">
            <v>2.3009289836733435</v>
          </cell>
          <cell r="GA4">
            <v>0</v>
          </cell>
          <cell r="GB4">
            <v>22565.905067846958</v>
          </cell>
          <cell r="GC4">
            <v>890.50958710034342</v>
          </cell>
          <cell r="GD4">
            <v>975.18088590000002</v>
          </cell>
          <cell r="GE4">
            <v>0</v>
          </cell>
          <cell r="GF4">
            <v>0</v>
          </cell>
          <cell r="GG4">
            <v>260.46901821504537</v>
          </cell>
          <cell r="GH4">
            <v>0</v>
          </cell>
          <cell r="GI4">
            <v>14287.939646682433</v>
          </cell>
          <cell r="GJ4">
            <v>693.77186166656998</v>
          </cell>
          <cell r="GK4">
            <v>601.68774944999996</v>
          </cell>
          <cell r="GL4">
            <v>0</v>
          </cell>
          <cell r="GM4">
            <v>0</v>
          </cell>
          <cell r="GN4">
            <v>216.64717400908285</v>
          </cell>
          <cell r="GO4">
            <v>0</v>
          </cell>
          <cell r="GP4">
            <v>13648.295498197576</v>
          </cell>
          <cell r="GQ4">
            <v>703.61521383788477</v>
          </cell>
          <cell r="GR4">
            <v>418.15764390000004</v>
          </cell>
          <cell r="GS4">
            <v>0</v>
          </cell>
          <cell r="GT4">
            <v>0</v>
          </cell>
          <cell r="GU4">
            <v>183.74290981438247</v>
          </cell>
          <cell r="GV4">
            <v>0</v>
          </cell>
          <cell r="GW4">
            <v>12418.81368890695</v>
          </cell>
          <cell r="GX4">
            <v>711.17170924621576</v>
          </cell>
          <cell r="GY4">
            <v>0</v>
          </cell>
          <cell r="GZ4">
            <v>0</v>
          </cell>
          <cell r="HA4">
            <v>0</v>
          </cell>
          <cell r="HB4">
            <v>147.50027357849814</v>
          </cell>
          <cell r="HC4">
            <v>0</v>
          </cell>
          <cell r="HD4">
            <v>12280.953717655564</v>
          </cell>
          <cell r="HE4">
            <v>646.32197824803768</v>
          </cell>
          <cell r="HF4">
            <v>0</v>
          </cell>
          <cell r="HG4">
            <v>0</v>
          </cell>
          <cell r="HH4">
            <v>0</v>
          </cell>
          <cell r="HI4">
            <v>107.31960351970321</v>
          </cell>
          <cell r="HJ4">
            <v>0</v>
          </cell>
          <cell r="HK4">
            <v>10067.323735783302</v>
          </cell>
          <cell r="HL4">
            <v>544.89831277482267</v>
          </cell>
          <cell r="HM4">
            <v>0</v>
          </cell>
          <cell r="HN4">
            <v>0</v>
          </cell>
          <cell r="HO4">
            <v>0</v>
          </cell>
          <cell r="HP4">
            <v>63.431047738815963</v>
          </cell>
          <cell r="HQ4">
            <v>0</v>
          </cell>
          <cell r="HR4">
            <v>8592.3953380296116</v>
          </cell>
          <cell r="HS4">
            <v>439.53449827918593</v>
          </cell>
          <cell r="HT4">
            <v>2738.0746799500002</v>
          </cell>
          <cell r="HU4">
            <v>4033.0817352399995</v>
          </cell>
          <cell r="HV4">
            <v>5987.1946134999998</v>
          </cell>
          <cell r="HW4">
            <v>2365.8841164144997</v>
          </cell>
          <cell r="HX4">
            <v>3816.29</v>
          </cell>
          <cell r="HY4">
            <v>1986.4029639962782</v>
          </cell>
          <cell r="HZ4">
            <v>950.11058872547824</v>
          </cell>
          <cell r="IA4">
            <v>518.85736810352159</v>
          </cell>
          <cell r="IB4">
            <v>6746.2789999999995</v>
          </cell>
          <cell r="IC4">
            <v>4107.1856802048787</v>
          </cell>
          <cell r="ID4">
            <v>1528.6622506115782</v>
          </cell>
          <cell r="IE4">
            <v>1526.8441292365005</v>
          </cell>
          <cell r="IF4">
            <v>10097.28124</v>
          </cell>
          <cell r="IG4">
            <v>6947.3868827648785</v>
          </cell>
          <cell r="IH4">
            <v>1843.9022860115781</v>
          </cell>
          <cell r="II4">
            <v>2314.3038894265001</v>
          </cell>
          <cell r="IJ4">
            <v>10489.85044</v>
          </cell>
          <cell r="IK4">
            <v>10291.193704294878</v>
          </cell>
          <cell r="IL4">
            <v>2447.194056966578</v>
          </cell>
          <cell r="IM4">
            <v>3907.11772122208</v>
          </cell>
          <cell r="IO4">
            <v>13431.472934202817</v>
          </cell>
          <cell r="IP4">
            <v>21749.109586882572</v>
          </cell>
          <cell r="IQ4">
            <v>13743.342137511223</v>
          </cell>
          <cell r="IR4">
            <v>3800.6704656988932</v>
          </cell>
          <cell r="IS4">
            <v>2125.3348544</v>
          </cell>
          <cell r="IT4">
            <v>10456.941123628734</v>
          </cell>
          <cell r="IU4">
            <v>11237.243728239584</v>
          </cell>
          <cell r="IV4">
            <v>5760.4202888353148</v>
          </cell>
          <cell r="IW4">
            <v>1285.0084859999988</v>
          </cell>
          <cell r="IX4">
            <v>10003.560522647575</v>
          </cell>
          <cell r="IY4">
            <v>10547.509789746729</v>
          </cell>
          <cell r="IZ4">
            <v>5166.6851128469671</v>
          </cell>
          <cell r="JA4">
            <v>5250.2544849999995</v>
          </cell>
          <cell r="JB4">
            <v>8847.3981766866164</v>
          </cell>
          <cell r="JC4">
            <v>1288.5616438684222</v>
          </cell>
          <cell r="JD4">
            <v>4884.4877751809308</v>
          </cell>
          <cell r="JE4">
            <v>43.099999999999909</v>
          </cell>
          <cell r="JF4">
            <v>8100.0410231975766</v>
          </cell>
          <cell r="JG4">
            <v>1747.8021474107891</v>
          </cell>
          <cell r="JH4">
            <v>4974.7349462845232</v>
          </cell>
          <cell r="JI4">
            <v>9474.8520000000008</v>
          </cell>
          <cell r="JJ4">
            <v>5686.1772446857913</v>
          </cell>
          <cell r="JK4">
            <v>2085.0351002204211</v>
          </cell>
          <cell r="JL4">
            <v>5033.3644073920377</v>
          </cell>
          <cell r="JM4">
            <v>47.380000000001019</v>
          </cell>
          <cell r="JN4">
            <v>4771.532293197577</v>
          </cell>
          <cell r="JO4">
            <v>22705.43663942851</v>
          </cell>
          <cell r="JP4">
            <v>4323.8285908500366</v>
          </cell>
          <cell r="JQ4">
            <v>0</v>
          </cell>
          <cell r="JR4">
            <v>0</v>
          </cell>
          <cell r="JS4">
            <v>0</v>
          </cell>
          <cell r="JT4">
            <v>2860.350105</v>
          </cell>
          <cell r="JU4">
            <v>0</v>
          </cell>
          <cell r="JV4">
            <v>0</v>
          </cell>
          <cell r="JW4">
            <v>0</v>
          </cell>
          <cell r="JX4">
            <v>1921.6602262989527</v>
          </cell>
          <cell r="KA4">
            <v>2860.350105</v>
          </cell>
          <cell r="KB4">
            <v>80.067259314997159</v>
          </cell>
          <cell r="KC4">
            <v>79.288097100253268</v>
          </cell>
          <cell r="KD4">
            <v>202.09751363717763</v>
          </cell>
          <cell r="KE4">
            <v>180.35534175942345</v>
          </cell>
          <cell r="KF4">
            <v>215.57474277822695</v>
          </cell>
          <cell r="KG4">
            <v>166.87811261837402</v>
          </cell>
          <cell r="KH4">
            <v>230.99680743257835</v>
          </cell>
          <cell r="KI4">
            <v>151.45604796402256</v>
          </cell>
          <cell r="KJ4">
            <v>246.97978092736156</v>
          </cell>
          <cell r="KK4">
            <v>135.47307446923938</v>
          </cell>
          <cell r="KL4">
            <v>264.06863741929175</v>
          </cell>
          <cell r="KM4">
            <v>118.38421797730911</v>
          </cell>
          <cell r="KN4">
            <v>282.02407561831984</v>
          </cell>
          <cell r="KO4">
            <v>100.42877977828108</v>
          </cell>
          <cell r="KP4">
            <v>301.85351183025927</v>
          </cell>
          <cell r="KQ4">
            <v>80.599343566341702</v>
          </cell>
          <cell r="KR4">
            <v>322.73915407143363</v>
          </cell>
          <cell r="KS4">
            <v>59.71370132516742</v>
          </cell>
          <cell r="KT4">
            <v>345.06990142064984</v>
          </cell>
          <cell r="KU4">
            <v>37.382953975951111</v>
          </cell>
          <cell r="KV4">
            <v>368.87872054970546</v>
          </cell>
          <cell r="KW4">
            <v>13.574134846895536</v>
          </cell>
          <cell r="KX4">
            <v>180347.71032274963</v>
          </cell>
          <cell r="KY4">
            <v>249966.52157939339</v>
          </cell>
          <cell r="KZ4">
            <v>347598.51634583517</v>
          </cell>
          <cell r="LA4">
            <v>439520.33666518511</v>
          </cell>
          <cell r="LB4">
            <v>517536.88337507343</v>
          </cell>
          <cell r="LC4">
            <v>585044.04081042216</v>
          </cell>
          <cell r="LD4">
            <v>614296.24285094324</v>
          </cell>
          <cell r="LE4">
            <v>645011.05499349046</v>
          </cell>
          <cell r="LF4">
            <v>677261.60774316499</v>
          </cell>
          <cell r="LG4">
            <v>1501.4494850000001</v>
          </cell>
          <cell r="LH4">
            <v>0</v>
          </cell>
          <cell r="LI4">
            <v>0</v>
          </cell>
          <cell r="LJ4">
            <v>0</v>
          </cell>
          <cell r="LK4">
            <v>0</v>
          </cell>
          <cell r="LL4">
            <v>10054.424828003015</v>
          </cell>
          <cell r="LM4">
            <v>81.885173379999998</v>
          </cell>
          <cell r="LN4">
            <v>0</v>
          </cell>
          <cell r="LO4">
            <v>1501.4494850000001</v>
          </cell>
          <cell r="LP4">
            <v>0</v>
          </cell>
          <cell r="LQ4">
            <v>0</v>
          </cell>
          <cell r="LR4">
            <v>0</v>
          </cell>
          <cell r="LS4">
            <v>0</v>
          </cell>
          <cell r="LT4">
            <v>12237.700828003013</v>
          </cell>
          <cell r="LU4">
            <v>978.47485338000001</v>
          </cell>
          <cell r="LV4">
            <v>0</v>
          </cell>
          <cell r="LW4">
            <v>1501.4494850000001</v>
          </cell>
          <cell r="LX4">
            <v>0</v>
          </cell>
          <cell r="LY4">
            <v>0</v>
          </cell>
          <cell r="LZ4">
            <v>0</v>
          </cell>
          <cell r="MA4">
            <v>0</v>
          </cell>
          <cell r="MB4">
            <v>12237.700828003013</v>
          </cell>
          <cell r="MC4">
            <v>2687.5038191100002</v>
          </cell>
          <cell r="MD4">
            <v>0</v>
          </cell>
          <cell r="ME4">
            <v>1501.4494850000001</v>
          </cell>
          <cell r="MF4">
            <v>0</v>
          </cell>
          <cell r="MG4">
            <v>0</v>
          </cell>
          <cell r="MH4">
            <v>903.87439700000004</v>
          </cell>
          <cell r="MI4">
            <v>0</v>
          </cell>
          <cell r="MJ4">
            <v>12237.700828003013</v>
          </cell>
          <cell r="MK4">
            <v>3938.9867860900004</v>
          </cell>
          <cell r="ML4">
            <v>0</v>
          </cell>
          <cell r="MM4">
            <v>5357.3144849999999</v>
          </cell>
          <cell r="MN4">
            <v>6280.4450013830146</v>
          </cell>
          <cell r="MO4">
            <v>7540.5904849999997</v>
          </cell>
          <cell r="MP4">
            <v>7177.0346813830147</v>
          </cell>
          <cell r="MQ4">
            <v>7540.5904849999997</v>
          </cell>
          <cell r="MR4">
            <v>8886.0636471130147</v>
          </cell>
          <cell r="MS4">
            <v>8444.4648820000002</v>
          </cell>
          <cell r="MT4">
            <v>10137.546614093015</v>
          </cell>
          <cell r="MU4">
            <v>5302.29</v>
          </cell>
          <cell r="MV4">
            <v>0</v>
          </cell>
          <cell r="MW4">
            <v>21579.591124999999</v>
          </cell>
          <cell r="MX4">
            <v>0</v>
          </cell>
          <cell r="MY4">
            <v>6039.1409999999996</v>
          </cell>
          <cell r="MZ4">
            <v>0</v>
          </cell>
          <cell r="NA4">
            <v>6198.5598280000004</v>
          </cell>
          <cell r="NB4">
            <v>0</v>
          </cell>
          <cell r="NC4">
            <v>0</v>
          </cell>
          <cell r="ND4">
            <v>0</v>
          </cell>
          <cell r="NE4">
            <v>0</v>
          </cell>
          <cell r="NF4">
            <v>0</v>
          </cell>
          <cell r="NG4">
            <v>0</v>
          </cell>
          <cell r="NH4">
            <v>0</v>
          </cell>
          <cell r="NI4">
            <v>0</v>
          </cell>
          <cell r="NJ4">
            <v>0</v>
          </cell>
          <cell r="NK4">
            <v>1315.6460187028169</v>
          </cell>
          <cell r="NL4">
            <v>1279.9189201504871</v>
          </cell>
          <cell r="NM4">
            <v>0</v>
          </cell>
          <cell r="NN4">
            <v>0</v>
          </cell>
          <cell r="NO4">
            <v>0</v>
          </cell>
          <cell r="NP4">
            <v>0</v>
          </cell>
          <cell r="NQ4">
            <v>0</v>
          </cell>
          <cell r="NR4">
            <v>0</v>
          </cell>
          <cell r="NS4">
            <v>0</v>
          </cell>
          <cell r="NT4">
            <v>0</v>
          </cell>
          <cell r="NU4">
            <v>0</v>
          </cell>
          <cell r="NV4">
            <v>0</v>
          </cell>
          <cell r="NW4">
            <v>0</v>
          </cell>
          <cell r="NX4">
            <v>0</v>
          </cell>
          <cell r="NY4">
            <v>0</v>
          </cell>
          <cell r="NZ4">
            <v>0</v>
          </cell>
          <cell r="OA4">
            <v>0</v>
          </cell>
          <cell r="OB4">
            <v>0</v>
          </cell>
          <cell r="OC4">
            <v>0</v>
          </cell>
          <cell r="OD4">
            <v>0</v>
          </cell>
          <cell r="OE4">
            <v>65051.233097562654</v>
          </cell>
          <cell r="OF4">
            <v>72928.879359388215</v>
          </cell>
          <cell r="OG4">
            <v>89375.458543473171</v>
          </cell>
          <cell r="OH4">
            <v>109892.66012408056</v>
          </cell>
          <cell r="OI4">
            <v>104327.62711494931</v>
          </cell>
          <cell r="OJ4">
            <v>117027.47176699692</v>
          </cell>
          <cell r="OK4">
            <v>0</v>
          </cell>
          <cell r="OL4">
            <v>0</v>
          </cell>
          <cell r="OM4">
            <v>6039.1409999999996</v>
          </cell>
          <cell r="OT4">
            <v>52724.595124295505</v>
          </cell>
          <cell r="PA4" t="str">
            <v>V</v>
          </cell>
          <cell r="PB4">
            <v>0</v>
          </cell>
          <cell r="PC4">
            <v>0</v>
          </cell>
          <cell r="PD4">
            <v>0</v>
          </cell>
          <cell r="PE4">
            <v>0</v>
          </cell>
          <cell r="PF4">
            <v>0</v>
          </cell>
          <cell r="PG4">
            <v>0</v>
          </cell>
          <cell r="PH4">
            <v>6783.9599984000006</v>
          </cell>
          <cell r="PI4">
            <v>0</v>
          </cell>
          <cell r="PJ4">
            <v>505.43994529000003</v>
          </cell>
          <cell r="PK4">
            <v>0</v>
          </cell>
          <cell r="PL4">
            <v>0</v>
          </cell>
          <cell r="PM4">
            <v>0</v>
          </cell>
          <cell r="PN4">
            <v>0</v>
          </cell>
          <cell r="PO4">
            <v>0</v>
          </cell>
          <cell r="PP4">
            <v>52.650000000000006</v>
          </cell>
          <cell r="PQ4">
            <v>0</v>
          </cell>
          <cell r="PR4">
            <v>10119.19916022</v>
          </cell>
          <cell r="PS4">
            <v>3748.056666</v>
          </cell>
          <cell r="PT4">
            <v>519.56265363099999</v>
          </cell>
          <cell r="PU4">
            <v>0</v>
          </cell>
          <cell r="PV4">
            <v>0</v>
          </cell>
          <cell r="PW4">
            <v>0</v>
          </cell>
          <cell r="PX4">
            <v>0</v>
          </cell>
          <cell r="PY4">
            <v>0</v>
          </cell>
          <cell r="PZ4">
            <v>105.30000000000001</v>
          </cell>
          <cell r="QA4">
            <v>0</v>
          </cell>
          <cell r="QB4">
            <v>11340.169312121667</v>
          </cell>
          <cell r="QC4">
            <v>10804.545666</v>
          </cell>
          <cell r="QD4">
            <v>2327.293980577555</v>
          </cell>
          <cell r="QE4">
            <v>0</v>
          </cell>
          <cell r="QF4">
            <v>0</v>
          </cell>
          <cell r="QG4">
            <v>0</v>
          </cell>
          <cell r="QH4">
            <v>0</v>
          </cell>
          <cell r="QI4">
            <v>0</v>
          </cell>
          <cell r="QJ4">
            <v>157.95000000000002</v>
          </cell>
          <cell r="QK4">
            <v>0</v>
          </cell>
          <cell r="QL4">
            <v>12554.584188171666</v>
          </cell>
          <cell r="QM4">
            <v>10804.545666</v>
          </cell>
          <cell r="QN4">
            <v>2342.0891988395551</v>
          </cell>
          <cell r="QO4">
            <v>1315.6460187028169</v>
          </cell>
          <cell r="QP4">
            <v>323.55510555000001</v>
          </cell>
          <cell r="QQ4">
            <v>0</v>
          </cell>
          <cell r="QR4">
            <v>0</v>
          </cell>
          <cell r="QS4">
            <v>0</v>
          </cell>
          <cell r="QT4">
            <v>0</v>
          </cell>
          <cell r="QU4">
            <v>0</v>
          </cell>
          <cell r="QV4">
            <v>5727.74698644</v>
          </cell>
          <cell r="QW4">
            <v>304.71325888913401</v>
          </cell>
          <cell r="QX4">
            <v>135.72586057999999</v>
          </cell>
          <cell r="QY4">
            <v>0</v>
          </cell>
          <cell r="QZ4">
            <v>323.55510555000001</v>
          </cell>
          <cell r="RA4">
            <v>0</v>
          </cell>
          <cell r="RB4">
            <v>0</v>
          </cell>
          <cell r="RC4">
            <v>0</v>
          </cell>
          <cell r="RD4">
            <v>0.76697632789111458</v>
          </cell>
          <cell r="RE4">
            <v>0</v>
          </cell>
          <cell r="RF4">
            <v>10000.098481845369</v>
          </cell>
          <cell r="RG4">
            <v>1362.7874008014855</v>
          </cell>
          <cell r="RH4">
            <v>363.66450601313556</v>
          </cell>
          <cell r="RI4">
            <v>0</v>
          </cell>
          <cell r="RJ4">
            <v>811.14554850000002</v>
          </cell>
          <cell r="RK4">
            <v>0</v>
          </cell>
          <cell r="RL4">
            <v>0</v>
          </cell>
          <cell r="RM4">
            <v>0</v>
          </cell>
          <cell r="RN4">
            <v>1.5339526557822292</v>
          </cell>
          <cell r="RO4">
            <v>0</v>
          </cell>
          <cell r="RP4">
            <v>16706.062462118138</v>
          </cell>
          <cell r="RQ4">
            <v>1362.7874008014855</v>
          </cell>
          <cell r="RR4">
            <v>651.65411102895928</v>
          </cell>
          <cell r="RS4">
            <v>696.64918519223829</v>
          </cell>
          <cell r="RT4">
            <v>811.14554850000002</v>
          </cell>
          <cell r="RU4">
            <v>0</v>
          </cell>
          <cell r="RV4">
            <v>0</v>
          </cell>
          <cell r="RW4">
            <v>0</v>
          </cell>
          <cell r="RX4">
            <v>2.3009289836733435</v>
          </cell>
          <cell r="RY4">
            <v>0</v>
          </cell>
          <cell r="RZ4">
            <v>21203.117667045473</v>
          </cell>
          <cell r="SA4">
            <v>1362.7874008014855</v>
          </cell>
          <cell r="SB4">
            <v>890.50958710034342</v>
          </cell>
          <cell r="SC4">
            <v>1279.9189201504871</v>
          </cell>
          <cell r="SD4">
            <v>7348.2802609999999</v>
          </cell>
          <cell r="SE4">
            <v>0</v>
          </cell>
          <cell r="SF4">
            <v>0</v>
          </cell>
          <cell r="SG4">
            <v>0</v>
          </cell>
          <cell r="SH4">
            <v>1335.4072163967389</v>
          </cell>
          <cell r="SI4">
            <v>0</v>
          </cell>
          <cell r="SJ4">
            <v>96860.842616423019</v>
          </cell>
          <cell r="SK4">
            <v>3748.056666</v>
          </cell>
          <cell r="SL4">
            <v>20247.662698007778</v>
          </cell>
          <cell r="SM4">
            <v>0</v>
          </cell>
          <cell r="SN4">
            <v>7348.2802609999999</v>
          </cell>
          <cell r="SO4">
            <v>0</v>
          </cell>
          <cell r="SP4">
            <v>0</v>
          </cell>
          <cell r="SQ4">
            <v>0</v>
          </cell>
          <cell r="SR4">
            <v>1282.7572163967391</v>
          </cell>
          <cell r="SS4">
            <v>0</v>
          </cell>
          <cell r="ST4">
            <v>99981.963938262226</v>
          </cell>
          <cell r="SU4">
            <v>7056.4889999999996</v>
          </cell>
          <cell r="SV4">
            <v>23185.73955448742</v>
          </cell>
          <cell r="SW4">
            <v>6139.6814206131457</v>
          </cell>
          <cell r="SX4">
            <v>7348.2802609999999</v>
          </cell>
          <cell r="SY4">
            <v>0</v>
          </cell>
          <cell r="SZ4">
            <v>0</v>
          </cell>
          <cell r="TA4">
            <v>0</v>
          </cell>
          <cell r="TB4">
            <v>1230.1072163967392</v>
          </cell>
          <cell r="TC4">
            <v>0</v>
          </cell>
          <cell r="TD4">
            <v>102434.71977065504</v>
          </cell>
          <cell r="TE4">
            <v>0</v>
          </cell>
          <cell r="TF4">
            <v>24224.690843322867</v>
          </cell>
          <cell r="TG4">
            <v>12279.362841226291</v>
          </cell>
          <cell r="TH4">
            <v>7348.2802609999999</v>
          </cell>
          <cell r="TI4">
            <v>0</v>
          </cell>
          <cell r="TJ4">
            <v>0</v>
          </cell>
          <cell r="TK4">
            <v>0</v>
          </cell>
          <cell r="TL4">
            <v>1177.4572163967393</v>
          </cell>
          <cell r="TM4">
            <v>0</v>
          </cell>
          <cell r="TN4">
            <v>105069.78451046147</v>
          </cell>
          <cell r="TO4">
            <v>0</v>
          </cell>
          <cell r="TP4">
            <v>25692.640502198981</v>
          </cell>
          <cell r="TQ4">
            <v>17103.39824313662</v>
          </cell>
          <cell r="TR4">
            <v>52638.066342399754</v>
          </cell>
          <cell r="TS4">
            <v>76902.18311542779</v>
          </cell>
          <cell r="TT4">
            <v>61607.155092262903</v>
          </cell>
          <cell r="TU4">
            <v>83387.756298496621</v>
          </cell>
          <cell r="TV4">
            <v>60400.697512876046</v>
          </cell>
          <cell r="TW4">
            <v>87116.463419724896</v>
          </cell>
          <cell r="TX4">
            <v>64745.707910036377</v>
          </cell>
          <cell r="TY4">
            <v>91645.852823157431</v>
          </cell>
          <cell r="TZ4">
            <v>2733.92229</v>
          </cell>
          <cell r="UA4">
            <v>0</v>
          </cell>
          <cell r="UB4">
            <v>0</v>
          </cell>
          <cell r="UC4">
            <v>0</v>
          </cell>
          <cell r="UD4">
            <v>0</v>
          </cell>
          <cell r="UE4">
            <v>0</v>
          </cell>
          <cell r="UF4">
            <v>13184.074766</v>
          </cell>
          <cell r="UG4">
            <v>3748.056666</v>
          </cell>
          <cell r="UH4">
            <v>895.0634</v>
          </cell>
          <cell r="UI4">
            <v>0</v>
          </cell>
          <cell r="UJ4">
            <v>2733.92229</v>
          </cell>
          <cell r="UK4">
            <v>0</v>
          </cell>
          <cell r="UL4">
            <v>0</v>
          </cell>
          <cell r="UM4">
            <v>0</v>
          </cell>
          <cell r="UN4">
            <v>0</v>
          </cell>
          <cell r="UO4">
            <v>0</v>
          </cell>
          <cell r="UP4">
            <v>13184.074766</v>
          </cell>
          <cell r="UQ4">
            <v>10804.545666</v>
          </cell>
          <cell r="UR4">
            <v>1502.5907454545454</v>
          </cell>
          <cell r="US4">
            <v>6139.6814206131457</v>
          </cell>
          <cell r="UT4">
            <v>2733.92229</v>
          </cell>
          <cell r="UU4">
            <v>0</v>
          </cell>
          <cell r="UV4">
            <v>0</v>
          </cell>
          <cell r="UW4">
            <v>0</v>
          </cell>
          <cell r="UX4">
            <v>0</v>
          </cell>
          <cell r="UY4">
            <v>0</v>
          </cell>
          <cell r="UZ4">
            <v>13184.074766</v>
          </cell>
          <cell r="VA4">
            <v>10804.545666</v>
          </cell>
          <cell r="VB4">
            <v>1502.5907454545454</v>
          </cell>
          <cell r="VC4">
            <v>12279.362841226291</v>
          </cell>
          <cell r="VD4">
            <v>2733.92229</v>
          </cell>
          <cell r="VE4">
            <v>0</v>
          </cell>
          <cell r="VF4">
            <v>0</v>
          </cell>
          <cell r="VG4">
            <v>0</v>
          </cell>
          <cell r="VH4">
            <v>0</v>
          </cell>
          <cell r="VI4">
            <v>0</v>
          </cell>
          <cell r="VJ4">
            <v>13184.074766</v>
          </cell>
          <cell r="VK4">
            <v>10804.545666</v>
          </cell>
          <cell r="VL4">
            <v>2987.1166974545454</v>
          </cell>
          <cell r="VM4">
            <v>18419.044261839437</v>
          </cell>
          <cell r="VN4">
            <v>19666.053722000001</v>
          </cell>
          <cell r="VO4">
            <v>895.0634</v>
          </cell>
          <cell r="VP4">
            <v>32862.224142613144</v>
          </cell>
          <cell r="VQ4">
            <v>1502.5907454545454</v>
          </cell>
          <cell r="VR4">
            <v>39001.90556322629</v>
          </cell>
          <cell r="VS4">
            <v>1502.5907454545454</v>
          </cell>
          <cell r="VT4">
            <v>45141.586983839436</v>
          </cell>
          <cell r="VU4">
            <v>2987.1166974545454</v>
          </cell>
          <cell r="VV4">
            <v>63.581240000000001</v>
          </cell>
          <cell r="VW4">
            <v>7225.8187036899999</v>
          </cell>
          <cell r="VX4">
            <v>4290.6629107500003</v>
          </cell>
          <cell r="VY4">
            <v>10148.805569100999</v>
          </cell>
          <cell r="VZ4">
            <v>11636.80191075</v>
          </cell>
          <cell r="WA4">
            <v>12940.507047949222</v>
          </cell>
          <cell r="WB4">
            <v>13431.472934202817</v>
          </cell>
          <cell r="WC4">
            <v>13743.342137511223</v>
          </cell>
          <cell r="WD4">
            <v>5490.8419725591339</v>
          </cell>
          <cell r="WE4">
            <v>1000.8992389</v>
          </cell>
          <cell r="WF4">
            <v>10764.458248639226</v>
          </cell>
          <cell r="WG4">
            <v>1286.4142218986556</v>
          </cell>
          <cell r="WH4">
            <v>16675.70105941427</v>
          </cell>
          <cell r="WI4">
            <v>3554.1316008823342</v>
          </cell>
          <cell r="WJ4">
            <v>21749.109586882572</v>
          </cell>
          <cell r="WK4">
            <v>3800.6704656988932</v>
          </cell>
          <cell r="WL4">
            <v>4614.3579710000004</v>
          </cell>
          <cell r="WM4">
            <v>0</v>
          </cell>
          <cell r="WN4">
            <v>0</v>
          </cell>
          <cell r="WO4">
            <v>1209.7877961918898</v>
          </cell>
          <cell r="WP4">
            <v>0</v>
          </cell>
          <cell r="WQ4">
            <v>27085.828673003016</v>
          </cell>
          <cell r="WR4">
            <v>55733.886864840002</v>
          </cell>
          <cell r="WS4">
            <v>0</v>
          </cell>
          <cell r="WT4">
            <v>15683.765809914399</v>
          </cell>
          <cell r="WU4">
            <v>7348.2802609999999</v>
          </cell>
          <cell r="WV4">
            <v>0</v>
          </cell>
          <cell r="WW4">
            <v>0</v>
          </cell>
          <cell r="WX4">
            <v>1177.4572163967393</v>
          </cell>
          <cell r="WY4">
            <v>0</v>
          </cell>
          <cell r="WZ4">
            <v>39116.572189503015</v>
          </cell>
          <cell r="XA4">
            <v>65953.212320958453</v>
          </cell>
          <cell r="XB4">
            <v>0</v>
          </cell>
          <cell r="XC4">
            <v>25692.640502198981</v>
          </cell>
          <cell r="XD4">
            <v>0</v>
          </cell>
          <cell r="XE4">
            <v>0</v>
          </cell>
          <cell r="XF4">
            <v>0</v>
          </cell>
          <cell r="XG4">
            <v>0</v>
          </cell>
          <cell r="XH4">
            <v>157.95000000000002</v>
          </cell>
          <cell r="XI4">
            <v>0</v>
          </cell>
          <cell r="XJ4">
            <v>1153.3312495</v>
          </cell>
          <cell r="XK4">
            <v>11401.252938671667</v>
          </cell>
          <cell r="XL4">
            <v>10804.545666</v>
          </cell>
          <cell r="XM4">
            <v>2342.0891988395551</v>
          </cell>
          <cell r="XN4">
            <v>811.14554850000002</v>
          </cell>
          <cell r="XO4">
            <v>0</v>
          </cell>
          <cell r="XP4">
            <v>0</v>
          </cell>
          <cell r="XQ4">
            <v>0</v>
          </cell>
          <cell r="XR4">
            <v>2.3009289836733435</v>
          </cell>
          <cell r="XS4">
            <v>0</v>
          </cell>
          <cell r="XT4">
            <v>18292.956788446925</v>
          </cell>
          <cell r="XU4">
            <v>2910.1608785985495</v>
          </cell>
          <cell r="XV4">
            <v>1362.7874008014855</v>
          </cell>
          <cell r="XW4">
            <v>890.50958710034342</v>
          </cell>
        </row>
        <row r="5">
          <cell r="A5" t="str">
            <v>Catamarca</v>
          </cell>
          <cell r="B5">
            <v>2851.2626162136316</v>
          </cell>
          <cell r="C5">
            <v>337.04151791000004</v>
          </cell>
          <cell r="D5">
            <v>1.7779330099999999</v>
          </cell>
          <cell r="E5">
            <v>1.9381213700000002</v>
          </cell>
          <cell r="F5">
            <v>3.8012000700000002</v>
          </cell>
          <cell r="G5">
            <v>9.6884016947500005</v>
          </cell>
          <cell r="H5">
            <v>175.35297497053998</v>
          </cell>
          <cell r="I5">
            <v>3459.8494548448107</v>
          </cell>
          <cell r="J5">
            <v>328.13263498000003</v>
          </cell>
          <cell r="K5">
            <v>0</v>
          </cell>
          <cell r="L5">
            <v>0</v>
          </cell>
          <cell r="M5">
            <v>3.8012270700000004</v>
          </cell>
          <cell r="N5">
            <v>9.3630409300000004</v>
          </cell>
          <cell r="O5">
            <v>187.42140563999999</v>
          </cell>
          <cell r="P5">
            <v>0</v>
          </cell>
          <cell r="Q5">
            <v>3483.0537941676316</v>
          </cell>
          <cell r="R5">
            <v>354.06354651999999</v>
          </cell>
          <cell r="S5">
            <v>0</v>
          </cell>
          <cell r="T5">
            <v>0</v>
          </cell>
          <cell r="U5">
            <v>3.8012000700000002</v>
          </cell>
          <cell r="V5">
            <v>7.7895104499999999</v>
          </cell>
          <cell r="W5">
            <v>290.61895893249999</v>
          </cell>
          <cell r="X5">
            <v>0</v>
          </cell>
          <cell r="Y5">
            <v>3537.9081532104537</v>
          </cell>
          <cell r="Z5">
            <v>344.31398812999998</v>
          </cell>
          <cell r="AA5">
            <v>0</v>
          </cell>
          <cell r="AB5">
            <v>0</v>
          </cell>
          <cell r="AC5">
            <v>3.8012000700000002</v>
          </cell>
          <cell r="AD5">
            <v>8.9630339749999983</v>
          </cell>
          <cell r="AE5">
            <v>419.83850604700007</v>
          </cell>
          <cell r="AF5">
            <v>0</v>
          </cell>
          <cell r="AG5">
            <v>3476.9817180532755</v>
          </cell>
          <cell r="AH5">
            <v>337.74896330000001</v>
          </cell>
          <cell r="AI5">
            <v>0</v>
          </cell>
          <cell r="AJ5">
            <v>0</v>
          </cell>
          <cell r="AK5">
            <v>3.8012000700000002</v>
          </cell>
          <cell r="AL5">
            <v>8.6580919799999982</v>
          </cell>
          <cell r="AM5">
            <v>386.37870730200007</v>
          </cell>
          <cell r="AN5">
            <v>0</v>
          </cell>
          <cell r="AO5">
            <v>2822.1012967484289</v>
          </cell>
          <cell r="AS5">
            <v>710.62866272790416</v>
          </cell>
          <cell r="AU5">
            <v>322.86021935571262</v>
          </cell>
          <cell r="AV5">
            <v>3204.191254683632</v>
          </cell>
          <cell r="AW5">
            <v>176.67151055528998</v>
          </cell>
          <cell r="AX5">
            <v>3799.7217688248106</v>
          </cell>
          <cell r="AY5">
            <v>188.84599463999999</v>
          </cell>
          <cell r="AZ5">
            <v>3846.9433105676321</v>
          </cell>
          <cell r="BA5">
            <v>292.38369957250001</v>
          </cell>
          <cell r="BB5">
            <v>3892.0097896104535</v>
          </cell>
          <cell r="BC5">
            <v>422.81509182200006</v>
          </cell>
          <cell r="BD5">
            <v>3824.460847253275</v>
          </cell>
          <cell r="BE5">
            <v>389.10783345200008</v>
          </cell>
          <cell r="BF5">
            <v>4983.4161606445623</v>
          </cell>
          <cell r="BG5">
            <v>501.23484414640677</v>
          </cell>
          <cell r="BH5">
            <v>11.79316485</v>
          </cell>
          <cell r="BI5">
            <v>42.867531679999999</v>
          </cell>
          <cell r="BJ5">
            <v>8.8500994100000003</v>
          </cell>
          <cell r="BK5">
            <v>55.408779070000001</v>
          </cell>
          <cell r="BL5">
            <v>0</v>
          </cell>
          <cell r="BM5">
            <v>1.4215383700000002</v>
          </cell>
          <cell r="BN5">
            <v>19.083023110000003</v>
          </cell>
          <cell r="BO5">
            <v>37.443445867178113</v>
          </cell>
          <cell r="BP5">
            <v>12.12379907</v>
          </cell>
          <cell r="BQ5">
            <v>1.79640142</v>
          </cell>
          <cell r="BR5">
            <v>1.9087555300000001</v>
          </cell>
          <cell r="BS5">
            <v>0.2</v>
          </cell>
          <cell r="BT5">
            <v>0.43141418000000004</v>
          </cell>
          <cell r="BU5">
            <v>2.0412496</v>
          </cell>
          <cell r="BV5">
            <v>74.985172844356242</v>
          </cell>
          <cell r="BW5">
            <v>25.079393449999998</v>
          </cell>
          <cell r="BX5">
            <v>1.79640142</v>
          </cell>
          <cell r="BY5">
            <v>1.9087555300000001</v>
          </cell>
          <cell r="BZ5">
            <v>0.2</v>
          </cell>
          <cell r="CA5">
            <v>2.1012663700000003</v>
          </cell>
          <cell r="CB5">
            <v>11.72379991</v>
          </cell>
          <cell r="CC5">
            <v>112.63574180153437</v>
          </cell>
          <cell r="CD5">
            <v>39.322454210000004</v>
          </cell>
          <cell r="CE5">
            <v>1.79640142</v>
          </cell>
          <cell r="CF5">
            <v>1.9087555300000001</v>
          </cell>
          <cell r="CG5">
            <v>0.2</v>
          </cell>
          <cell r="CH5">
            <v>2.1395879799999999</v>
          </cell>
          <cell r="CI5">
            <v>15.168384420000001</v>
          </cell>
          <cell r="CJ5">
            <v>150.40298711871247</v>
          </cell>
          <cell r="CK5">
            <v>55.440270569999996</v>
          </cell>
          <cell r="CL5">
            <v>1.79640142</v>
          </cell>
          <cell r="CM5">
            <v>1.9087555300000001</v>
          </cell>
          <cell r="CN5">
            <v>0.2</v>
          </cell>
          <cell r="CO5">
            <v>2.1970703500000002</v>
          </cell>
          <cell r="CP5">
            <v>28.527234449999995</v>
          </cell>
          <cell r="CQ5">
            <v>149.31023890871248</v>
          </cell>
          <cell r="CR5">
            <v>72.068253460000008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24.193244190000009</v>
          </cell>
          <cell r="CX5">
            <v>931.97413391996838</v>
          </cell>
          <cell r="CY5">
            <v>37.458160079999999</v>
          </cell>
          <cell r="CZ5">
            <v>0</v>
          </cell>
          <cell r="DA5">
            <v>0</v>
          </cell>
          <cell r="DB5">
            <v>2.7999944399999999</v>
          </cell>
          <cell r="DC5">
            <v>0</v>
          </cell>
          <cell r="DD5">
            <v>84.590125466399996</v>
          </cell>
          <cell r="DE5">
            <v>620.00572756675979</v>
          </cell>
          <cell r="DF5">
            <v>39.76848133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25.5928917162</v>
          </cell>
          <cell r="DL5">
            <v>728.32196913676</v>
          </cell>
          <cell r="DM5">
            <v>42.221303729999995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23.391044445924273</v>
          </cell>
          <cell r="DS5">
            <v>83.10258514675985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83.10258514675985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83.10258514675985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177.45547550499998</v>
          </cell>
          <cell r="EO5">
            <v>20.088843420000003</v>
          </cell>
          <cell r="EP5">
            <v>0.12459073999999999</v>
          </cell>
          <cell r="EQ5">
            <v>3.1660177000000003</v>
          </cell>
          <cell r="ER5">
            <v>0</v>
          </cell>
          <cell r="ES5">
            <v>0.10597261999999999</v>
          </cell>
          <cell r="ET5">
            <v>7.3673689399999995</v>
          </cell>
          <cell r="EU5">
            <v>123.34184488941679</v>
          </cell>
          <cell r="EV5">
            <v>5.0835889700000001</v>
          </cell>
          <cell r="EW5">
            <v>9.3448400000000001E-3</v>
          </cell>
          <cell r="EX5">
            <v>1.0041659999999999E-2</v>
          </cell>
          <cell r="EY5">
            <v>0.01</v>
          </cell>
          <cell r="EZ5">
            <v>3.5354449999999996E-2</v>
          </cell>
          <cell r="FA5">
            <v>0.70379813000000002</v>
          </cell>
          <cell r="FB5">
            <v>149.43819342889807</v>
          </cell>
          <cell r="FC5">
            <v>11.161842190000002</v>
          </cell>
          <cell r="FD5">
            <v>9.3448400000000001E-3</v>
          </cell>
          <cell r="FE5">
            <v>1.0041659999999999E-2</v>
          </cell>
          <cell r="FF5">
            <v>0.01</v>
          </cell>
          <cell r="FG5">
            <v>0.17804354</v>
          </cell>
          <cell r="FH5">
            <v>4.0303005900000004</v>
          </cell>
          <cell r="FI5">
            <v>309.42353558467983</v>
          </cell>
          <cell r="FJ5">
            <v>17.454057080000002</v>
          </cell>
          <cell r="FK5">
            <v>9.3448400000000001E-3</v>
          </cell>
          <cell r="FL5">
            <v>1.0041659999999999E-2</v>
          </cell>
          <cell r="FM5">
            <v>0.01</v>
          </cell>
          <cell r="FN5">
            <v>0.17808663999999999</v>
          </cell>
          <cell r="FO5">
            <v>6.1076412200000005</v>
          </cell>
          <cell r="FP5">
            <v>333.98346260154432</v>
          </cell>
          <cell r="FQ5">
            <v>24.381161190000004</v>
          </cell>
          <cell r="FR5">
            <v>9.3448400000000001E-3</v>
          </cell>
          <cell r="FS5">
            <v>1.0041659999999999E-2</v>
          </cell>
          <cell r="FT5">
            <v>0.01</v>
          </cell>
          <cell r="FU5">
            <v>0.17812244000000002</v>
          </cell>
          <cell r="FV5">
            <v>11.11125318</v>
          </cell>
          <cell r="FW5">
            <v>433.30616099386299</v>
          </cell>
          <cell r="FX5">
            <v>27.344606230000011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26.216155390750014</v>
          </cell>
          <cell r="GD5">
            <v>494.58425591514936</v>
          </cell>
          <cell r="GE5">
            <v>10.89458836</v>
          </cell>
          <cell r="GF5">
            <v>0</v>
          </cell>
          <cell r="GG5">
            <v>0</v>
          </cell>
          <cell r="GH5">
            <v>2.2487599999999994E-3</v>
          </cell>
          <cell r="GI5">
            <v>0</v>
          </cell>
          <cell r="GJ5">
            <v>29.436019909200002</v>
          </cell>
          <cell r="GK5">
            <v>327.74582627892937</v>
          </cell>
          <cell r="GL5">
            <v>9.0169972499999993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7.1017206954000018</v>
          </cell>
          <cell r="GR5">
            <v>244.21843216993861</v>
          </cell>
          <cell r="GS5">
            <v>6.8663535599999994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6.5962892156866193</v>
          </cell>
          <cell r="GY5">
            <v>37.113612971108459</v>
          </cell>
          <cell r="GZ5">
            <v>0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32.623875282988237</v>
          </cell>
          <cell r="HG5">
            <v>0</v>
          </cell>
          <cell r="HH5">
            <v>0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27.487020292710909</v>
          </cell>
          <cell r="HN5">
            <v>0</v>
          </cell>
          <cell r="HO5">
            <v>0</v>
          </cell>
          <cell r="HP5">
            <v>0</v>
          </cell>
          <cell r="HQ5">
            <v>0</v>
          </cell>
          <cell r="HR5">
            <v>0</v>
          </cell>
          <cell r="HS5">
            <v>0</v>
          </cell>
          <cell r="HT5">
            <v>120.26433377999999</v>
          </cell>
          <cell r="HU5">
            <v>200.940648845</v>
          </cell>
          <cell r="HV5">
            <v>19.159802710000001</v>
          </cell>
          <cell r="HW5">
            <v>7.3676200799999991</v>
          </cell>
          <cell r="HX5">
            <v>53.90381606717812</v>
          </cell>
          <cell r="HY5">
            <v>128.4901748094168</v>
          </cell>
          <cell r="HZ5">
            <v>2.0412496</v>
          </cell>
          <cell r="IA5">
            <v>0.70379813000000002</v>
          </cell>
          <cell r="IB5">
            <v>106.07098961435624</v>
          </cell>
          <cell r="IC5">
            <v>160.80746565889811</v>
          </cell>
          <cell r="ID5">
            <v>11.72379991</v>
          </cell>
          <cell r="IE5">
            <v>4.0303005900000004</v>
          </cell>
          <cell r="IF5">
            <v>158.00294094153435</v>
          </cell>
          <cell r="IG5">
            <v>327.08506580467986</v>
          </cell>
          <cell r="IH5">
            <v>15.168384420000001</v>
          </cell>
          <cell r="II5">
            <v>6.1076412200000005</v>
          </cell>
          <cell r="IJ5">
            <v>211.94548498871245</v>
          </cell>
          <cell r="IK5">
            <v>358.57213273154423</v>
          </cell>
          <cell r="IL5">
            <v>28.527234449999995</v>
          </cell>
          <cell r="IM5">
            <v>11.11125318</v>
          </cell>
          <cell r="IO5">
            <v>221.40077331871245</v>
          </cell>
          <cell r="IP5">
            <v>460.65077180386294</v>
          </cell>
          <cell r="IQ5">
            <v>24.193244190000009</v>
          </cell>
          <cell r="IR5">
            <v>26.216155390750014</v>
          </cell>
          <cell r="IS5">
            <v>972.23228843996844</v>
          </cell>
          <cell r="IT5">
            <v>505.48109303514934</v>
          </cell>
          <cell r="IU5">
            <v>84.590125466399996</v>
          </cell>
          <cell r="IV5">
            <v>29.436019909200002</v>
          </cell>
          <cell r="IW5">
            <v>659.77420889675989</v>
          </cell>
          <cell r="IX5">
            <v>336.76282352892935</v>
          </cell>
          <cell r="IY5">
            <v>25.5928917162</v>
          </cell>
          <cell r="IZ5">
            <v>7.1017206954000018</v>
          </cell>
          <cell r="JA5">
            <v>770.54327286675993</v>
          </cell>
          <cell r="JB5">
            <v>251.08478572993857</v>
          </cell>
          <cell r="JC5">
            <v>23.391044445924273</v>
          </cell>
          <cell r="JD5">
            <v>6.5962892156866193</v>
          </cell>
          <cell r="JE5">
            <v>83.10258514675985</v>
          </cell>
          <cell r="JF5">
            <v>37.113612971108459</v>
          </cell>
          <cell r="JG5">
            <v>0</v>
          </cell>
          <cell r="JH5">
            <v>0</v>
          </cell>
          <cell r="JI5">
            <v>83.10258514675985</v>
          </cell>
          <cell r="JJ5">
            <v>32.623875282988237</v>
          </cell>
          <cell r="JK5">
            <v>0</v>
          </cell>
          <cell r="JL5">
            <v>0</v>
          </cell>
          <cell r="JM5">
            <v>83.10258514675985</v>
          </cell>
          <cell r="JN5">
            <v>27.487020292710909</v>
          </cell>
          <cell r="JO5">
            <v>0</v>
          </cell>
          <cell r="JP5">
            <v>0</v>
          </cell>
          <cell r="JQ5">
            <v>1049.1114492114946</v>
          </cell>
          <cell r="JR5">
            <v>132.49131767613744</v>
          </cell>
          <cell r="JS5">
            <v>0</v>
          </cell>
          <cell r="JT5">
            <v>3192.837297</v>
          </cell>
          <cell r="JU5">
            <v>673.32090540653689</v>
          </cell>
          <cell r="JV5">
            <v>129.86571622758083</v>
          </cell>
          <cell r="JW5">
            <v>0</v>
          </cell>
          <cell r="JX5">
            <v>2145.0340753614696</v>
          </cell>
          <cell r="KA5">
            <v>3192.837297</v>
          </cell>
          <cell r="KB5">
            <v>89.374280219271839</v>
          </cell>
          <cell r="KC5">
            <v>88.504548162591504</v>
          </cell>
          <cell r="KD5">
            <v>225.58933539072723</v>
          </cell>
          <cell r="KE5">
            <v>201.31985272574485</v>
          </cell>
          <cell r="KF5">
            <v>240.63315809849237</v>
          </cell>
          <cell r="KG5">
            <v>186.27603001797962</v>
          </cell>
          <cell r="KH5">
            <v>257.84788406475963</v>
          </cell>
          <cell r="KI5">
            <v>169.06130405171243</v>
          </cell>
          <cell r="KJ5">
            <v>275.68871893385563</v>
          </cell>
          <cell r="KK5">
            <v>151.22046918261643</v>
          </cell>
          <cell r="KL5">
            <v>294.76398467672351</v>
          </cell>
          <cell r="KM5">
            <v>132.14520343974843</v>
          </cell>
          <cell r="KN5">
            <v>314.80656361334479</v>
          </cell>
          <cell r="KO5">
            <v>112.1026245031272</v>
          </cell>
          <cell r="KP5">
            <v>336.9409741546595</v>
          </cell>
          <cell r="KQ5">
            <v>89.968213961812552</v>
          </cell>
          <cell r="KR5">
            <v>360.25436414942033</v>
          </cell>
          <cell r="KS5">
            <v>66.654823967051755</v>
          </cell>
          <cell r="KT5">
            <v>385.18083831837936</v>
          </cell>
          <cell r="KU5">
            <v>41.728349798092751</v>
          </cell>
          <cell r="KV5">
            <v>411.75719538036765</v>
          </cell>
          <cell r="KW5">
            <v>15.151992736104459</v>
          </cell>
          <cell r="KX5">
            <v>20324.547323279552</v>
          </cell>
          <cell r="KY5">
            <v>29098.927432448887</v>
          </cell>
          <cell r="KZ5">
            <v>41584.560520465704</v>
          </cell>
          <cell r="LA5">
            <v>52581.524893058828</v>
          </cell>
          <cell r="LB5">
            <v>61914.947378174576</v>
          </cell>
          <cell r="LC5">
            <v>69991.090807802597</v>
          </cell>
          <cell r="LD5">
            <v>73490.645348192731</v>
          </cell>
          <cell r="LE5">
            <v>77165.17761560237</v>
          </cell>
          <cell r="LF5">
            <v>81023.436496382492</v>
          </cell>
          <cell r="LG5">
            <v>625.91465200000005</v>
          </cell>
          <cell r="LH5">
            <v>3.2149161400000001</v>
          </cell>
          <cell r="LI5">
            <v>0</v>
          </cell>
          <cell r="LJ5">
            <v>0</v>
          </cell>
          <cell r="LK5">
            <v>0</v>
          </cell>
          <cell r="LL5">
            <v>0</v>
          </cell>
          <cell r="LM5">
            <v>0</v>
          </cell>
          <cell r="LN5">
            <v>0</v>
          </cell>
          <cell r="LO5">
            <v>625.91465200000005</v>
          </cell>
          <cell r="LP5">
            <v>7.1852669599999999</v>
          </cell>
          <cell r="LQ5">
            <v>0</v>
          </cell>
          <cell r="LR5">
            <v>0</v>
          </cell>
          <cell r="LS5">
            <v>0</v>
          </cell>
          <cell r="LT5">
            <v>0</v>
          </cell>
          <cell r="LU5">
            <v>0</v>
          </cell>
          <cell r="LV5">
            <v>0</v>
          </cell>
          <cell r="LW5">
            <v>625.91465200000005</v>
          </cell>
          <cell r="LX5">
            <v>8.356701450000001</v>
          </cell>
          <cell r="LY5">
            <v>0</v>
          </cell>
          <cell r="LZ5">
            <v>0</v>
          </cell>
          <cell r="MA5">
            <v>0</v>
          </cell>
          <cell r="MB5">
            <v>0</v>
          </cell>
          <cell r="MC5">
            <v>0</v>
          </cell>
          <cell r="MD5">
            <v>0</v>
          </cell>
          <cell r="ME5">
            <v>625.91465200000005</v>
          </cell>
          <cell r="MF5">
            <v>27.386705370000058</v>
          </cell>
          <cell r="MG5">
            <v>0</v>
          </cell>
          <cell r="MH5">
            <v>0</v>
          </cell>
          <cell r="MI5">
            <v>0</v>
          </cell>
          <cell r="MJ5">
            <v>0</v>
          </cell>
          <cell r="MK5">
            <v>1.33518</v>
          </cell>
          <cell r="ML5">
            <v>0</v>
          </cell>
          <cell r="MM5">
            <v>629.12956814000006</v>
          </cell>
          <cell r="MN5">
            <v>0</v>
          </cell>
          <cell r="MO5">
            <v>633.09991896000008</v>
          </cell>
          <cell r="MP5">
            <v>0</v>
          </cell>
          <cell r="MQ5">
            <v>634.27135344999999</v>
          </cell>
          <cell r="MR5">
            <v>0</v>
          </cell>
          <cell r="MS5">
            <v>653.30135737000012</v>
          </cell>
          <cell r="MT5">
            <v>1.33518</v>
          </cell>
          <cell r="MU5">
            <v>0</v>
          </cell>
          <cell r="MV5">
            <v>0</v>
          </cell>
          <cell r="MW5">
            <v>0</v>
          </cell>
          <cell r="MX5">
            <v>0</v>
          </cell>
          <cell r="MY5">
            <v>0</v>
          </cell>
          <cell r="MZ5">
            <v>0</v>
          </cell>
          <cell r="NA5">
            <v>0</v>
          </cell>
          <cell r="NB5">
            <v>0</v>
          </cell>
          <cell r="NC5">
            <v>0</v>
          </cell>
          <cell r="ND5">
            <v>0</v>
          </cell>
          <cell r="NE5">
            <v>0</v>
          </cell>
          <cell r="NF5">
            <v>0</v>
          </cell>
          <cell r="NG5">
            <v>0</v>
          </cell>
          <cell r="NH5">
            <v>0</v>
          </cell>
          <cell r="NI5">
            <v>0</v>
          </cell>
          <cell r="NJ5">
            <v>0</v>
          </cell>
          <cell r="NK5">
            <v>0</v>
          </cell>
          <cell r="NL5">
            <v>0</v>
          </cell>
          <cell r="NM5">
            <v>0</v>
          </cell>
          <cell r="NN5">
            <v>0</v>
          </cell>
          <cell r="NO5">
            <v>0</v>
          </cell>
          <cell r="NP5">
            <v>0</v>
          </cell>
          <cell r="NQ5">
            <v>0</v>
          </cell>
          <cell r="NR5">
            <v>0</v>
          </cell>
          <cell r="NS5">
            <v>0</v>
          </cell>
          <cell r="NT5">
            <v>0</v>
          </cell>
          <cell r="NU5">
            <v>0</v>
          </cell>
          <cell r="NV5">
            <v>0</v>
          </cell>
          <cell r="NW5">
            <v>0</v>
          </cell>
          <cell r="NX5">
            <v>0</v>
          </cell>
          <cell r="NY5">
            <v>0</v>
          </cell>
          <cell r="NZ5">
            <v>0</v>
          </cell>
          <cell r="OA5">
            <v>0</v>
          </cell>
          <cell r="OB5">
            <v>0</v>
          </cell>
          <cell r="OC5">
            <v>0</v>
          </cell>
          <cell r="OD5">
            <v>0</v>
          </cell>
          <cell r="OE5">
            <v>3380.8627652389218</v>
          </cell>
          <cell r="OF5">
            <v>3988.5677634648109</v>
          </cell>
          <cell r="OG5">
            <v>4139.3270101401313</v>
          </cell>
          <cell r="OH5">
            <v>4314.8248814324543</v>
          </cell>
          <cell r="OI5">
            <v>4213.5686807052753</v>
          </cell>
          <cell r="OJ5">
            <v>3855.5901788320457</v>
          </cell>
          <cell r="OK5">
            <v>0</v>
          </cell>
          <cell r="OL5">
            <v>0</v>
          </cell>
          <cell r="OT5">
            <v>732.46094470332537</v>
          </cell>
          <cell r="PA5" t="str">
            <v>II</v>
          </cell>
          <cell r="PB5">
            <v>37.611428877178113</v>
          </cell>
          <cell r="PC5">
            <v>17.581814350000002</v>
          </cell>
          <cell r="PD5">
            <v>0</v>
          </cell>
          <cell r="PE5">
            <v>0</v>
          </cell>
          <cell r="PF5">
            <v>0</v>
          </cell>
          <cell r="PG5">
            <v>0</v>
          </cell>
          <cell r="PH5">
            <v>2.2280950000000001E-2</v>
          </cell>
          <cell r="PI5">
            <v>0</v>
          </cell>
          <cell r="PJ5">
            <v>4.0237445999999997</v>
          </cell>
          <cell r="PK5">
            <v>0</v>
          </cell>
          <cell r="PL5">
            <v>74.84436555435623</v>
          </cell>
          <cell r="PM5">
            <v>35.743960720000004</v>
          </cell>
          <cell r="PN5">
            <v>0</v>
          </cell>
          <cell r="PO5">
            <v>0</v>
          </cell>
          <cell r="PP5">
            <v>0</v>
          </cell>
          <cell r="PQ5">
            <v>0</v>
          </cell>
          <cell r="PR5">
            <v>2.2280950000000001E-2</v>
          </cell>
          <cell r="PS5">
            <v>0</v>
          </cell>
          <cell r="PT5">
            <v>12.285436605000005</v>
          </cell>
          <cell r="PU5">
            <v>0</v>
          </cell>
          <cell r="PV5">
            <v>112.07730223153433</v>
          </cell>
          <cell r="PW5">
            <v>53.906107090000006</v>
          </cell>
          <cell r="PX5">
            <v>0</v>
          </cell>
          <cell r="PY5">
            <v>0</v>
          </cell>
          <cell r="PZ5">
            <v>0</v>
          </cell>
          <cell r="QA5">
            <v>0</v>
          </cell>
          <cell r="QB5">
            <v>2.2280950000000001E-2</v>
          </cell>
          <cell r="QC5">
            <v>0</v>
          </cell>
          <cell r="QD5">
            <v>15.538138280000007</v>
          </cell>
          <cell r="QE5">
            <v>0</v>
          </cell>
          <cell r="QF5">
            <v>149.31023890871245</v>
          </cell>
          <cell r="QG5">
            <v>72.068253460000008</v>
          </cell>
          <cell r="QH5">
            <v>0</v>
          </cell>
          <cell r="QI5">
            <v>0</v>
          </cell>
          <cell r="QJ5">
            <v>0</v>
          </cell>
          <cell r="QK5">
            <v>0</v>
          </cell>
          <cell r="QL5">
            <v>2.2280950000000001E-2</v>
          </cell>
          <cell r="QM5">
            <v>0</v>
          </cell>
          <cell r="QN5">
            <v>24.193244190000009</v>
          </cell>
          <cell r="QO5">
            <v>0</v>
          </cell>
          <cell r="QP5">
            <v>157.3516564552466</v>
          </cell>
          <cell r="QQ5">
            <v>7.0446636999999992</v>
          </cell>
          <cell r="QR5">
            <v>0</v>
          </cell>
          <cell r="QS5">
            <v>0</v>
          </cell>
          <cell r="QT5">
            <v>0</v>
          </cell>
          <cell r="QU5">
            <v>0</v>
          </cell>
          <cell r="QV5">
            <v>4.5800000000000002E-6</v>
          </cell>
          <cell r="QW5">
            <v>0</v>
          </cell>
          <cell r="QX5">
            <v>2.5399032400000001</v>
          </cell>
          <cell r="QY5">
            <v>0</v>
          </cell>
          <cell r="QZ5">
            <v>179.60740508177372</v>
          </cell>
          <cell r="RA5">
            <v>13.811311210000003</v>
          </cell>
          <cell r="RB5">
            <v>0</v>
          </cell>
          <cell r="RC5">
            <v>0</v>
          </cell>
          <cell r="RD5">
            <v>0</v>
          </cell>
          <cell r="RE5">
            <v>0</v>
          </cell>
          <cell r="RF5">
            <v>4.5800000000000002E-6</v>
          </cell>
          <cell r="RG5">
            <v>0</v>
          </cell>
          <cell r="RH5">
            <v>5.7202099465000016</v>
          </cell>
          <cell r="RI5">
            <v>0</v>
          </cell>
          <cell r="RJ5">
            <v>412.42069433508203</v>
          </cell>
          <cell r="RK5">
            <v>20.577958720000005</v>
          </cell>
          <cell r="RL5">
            <v>0</v>
          </cell>
          <cell r="RM5">
            <v>0</v>
          </cell>
          <cell r="RN5">
            <v>0</v>
          </cell>
          <cell r="RO5">
            <v>0</v>
          </cell>
          <cell r="RP5">
            <v>4.5800000000000002E-6</v>
          </cell>
          <cell r="RQ5">
            <v>0</v>
          </cell>
          <cell r="RR5">
            <v>22.884405507750014</v>
          </cell>
          <cell r="RS5">
            <v>0</v>
          </cell>
          <cell r="RT5">
            <v>433.30616099386293</v>
          </cell>
          <cell r="RU5">
            <v>27.344606230000011</v>
          </cell>
          <cell r="RV5">
            <v>0</v>
          </cell>
          <cell r="RW5">
            <v>0</v>
          </cell>
          <cell r="RX5">
            <v>0</v>
          </cell>
          <cell r="RY5">
            <v>0</v>
          </cell>
          <cell r="RZ5">
            <v>4.5800000000000002E-6</v>
          </cell>
          <cell r="SA5">
            <v>0</v>
          </cell>
          <cell r="SB5">
            <v>26.216155390750014</v>
          </cell>
          <cell r="SC5">
            <v>0</v>
          </cell>
          <cell r="SD5">
            <v>4742.8541918160972</v>
          </cell>
          <cell r="SE5">
            <v>390.79203977999998</v>
          </cell>
          <cell r="SF5">
            <v>0</v>
          </cell>
          <cell r="SG5">
            <v>0</v>
          </cell>
          <cell r="SH5">
            <v>0</v>
          </cell>
          <cell r="SI5">
            <v>3.8012000700000002</v>
          </cell>
          <cell r="SJ5">
            <v>9.0027563449999999</v>
          </cell>
          <cell r="SK5">
            <v>0</v>
          </cell>
          <cell r="SL5">
            <v>422.75231243699994</v>
          </cell>
          <cell r="SM5">
            <v>0</v>
          </cell>
          <cell r="SN5">
            <v>4711.9046087389188</v>
          </cell>
          <cell r="SO5">
            <v>372.62989340999997</v>
          </cell>
          <cell r="SP5">
            <v>0</v>
          </cell>
          <cell r="SQ5">
            <v>0</v>
          </cell>
          <cell r="SR5">
            <v>0</v>
          </cell>
          <cell r="SS5">
            <v>3.8012000700000002</v>
          </cell>
          <cell r="ST5">
            <v>9.282041245250177</v>
          </cell>
          <cell r="SU5">
            <v>0</v>
          </cell>
          <cell r="SV5">
            <v>452.18645956211043</v>
          </cell>
          <cell r="SW5">
            <v>0</v>
          </cell>
          <cell r="SX5">
            <v>4674.6716720617405</v>
          </cell>
          <cell r="SY5">
            <v>354.46774703999989</v>
          </cell>
          <cell r="SZ5">
            <v>0</v>
          </cell>
          <cell r="TA5">
            <v>0</v>
          </cell>
          <cell r="TB5">
            <v>0</v>
          </cell>
          <cell r="TC5">
            <v>3.8012000700000002</v>
          </cell>
          <cell r="TD5">
            <v>9.4927137840792781</v>
          </cell>
          <cell r="TE5">
            <v>0</v>
          </cell>
          <cell r="TF5">
            <v>476.85859883514973</v>
          </cell>
          <cell r="TG5">
            <v>0</v>
          </cell>
          <cell r="TH5">
            <v>4637.4387353845623</v>
          </cell>
          <cell r="TI5">
            <v>336.30560066999982</v>
          </cell>
          <cell r="TJ5">
            <v>0</v>
          </cell>
          <cell r="TK5">
            <v>0</v>
          </cell>
          <cell r="TL5">
            <v>0</v>
          </cell>
          <cell r="TM5">
            <v>3.8012000700000002</v>
          </cell>
          <cell r="TN5">
            <v>9.7144146237550437</v>
          </cell>
          <cell r="TO5">
            <v>0</v>
          </cell>
          <cell r="TP5">
            <v>497.39105404265172</v>
          </cell>
          <cell r="TQ5">
            <v>0</v>
          </cell>
          <cell r="TR5">
            <v>5143.3180561860972</v>
          </cell>
          <cell r="TS5">
            <v>425.88444426199993</v>
          </cell>
          <cell r="TT5">
            <v>5094.2063267389185</v>
          </cell>
          <cell r="TU5">
            <v>455.59787628736058</v>
          </cell>
          <cell r="TV5">
            <v>5038.8112436917399</v>
          </cell>
          <cell r="TW5">
            <v>480.48068809922898</v>
          </cell>
          <cell r="TX5">
            <v>4983.4161606445623</v>
          </cell>
          <cell r="TY5">
            <v>501.23484414640677</v>
          </cell>
          <cell r="TZ5">
            <v>1264.965404</v>
          </cell>
          <cell r="UA5">
            <v>1.32898596</v>
          </cell>
          <cell r="UB5">
            <v>0</v>
          </cell>
          <cell r="UC5">
            <v>0</v>
          </cell>
          <cell r="UD5">
            <v>0</v>
          </cell>
          <cell r="UE5">
            <v>0</v>
          </cell>
          <cell r="UF5">
            <v>0</v>
          </cell>
          <cell r="UG5">
            <v>0</v>
          </cell>
          <cell r="UH5">
            <v>0</v>
          </cell>
          <cell r="UI5">
            <v>0</v>
          </cell>
          <cell r="UJ5">
            <v>1264.965404</v>
          </cell>
          <cell r="UK5">
            <v>1.32898596</v>
          </cell>
          <cell r="UL5">
            <v>0</v>
          </cell>
          <cell r="UM5">
            <v>0</v>
          </cell>
          <cell r="UN5">
            <v>0</v>
          </cell>
          <cell r="UO5">
            <v>0</v>
          </cell>
          <cell r="UP5">
            <v>0</v>
          </cell>
          <cell r="UQ5">
            <v>0</v>
          </cell>
          <cell r="UR5">
            <v>0</v>
          </cell>
          <cell r="US5">
            <v>0</v>
          </cell>
          <cell r="UT5">
            <v>1264.965404</v>
          </cell>
          <cell r="UU5">
            <v>1.32898596</v>
          </cell>
          <cell r="UV5">
            <v>0</v>
          </cell>
          <cell r="UW5">
            <v>0</v>
          </cell>
          <cell r="UX5">
            <v>0</v>
          </cell>
          <cell r="UY5">
            <v>0</v>
          </cell>
          <cell r="UZ5">
            <v>0</v>
          </cell>
          <cell r="VA5">
            <v>0</v>
          </cell>
          <cell r="VB5">
            <v>0</v>
          </cell>
          <cell r="VC5">
            <v>0</v>
          </cell>
          <cell r="VD5">
            <v>1264.965404</v>
          </cell>
          <cell r="VE5">
            <v>1.32898596</v>
          </cell>
          <cell r="VF5">
            <v>0</v>
          </cell>
          <cell r="VG5">
            <v>0</v>
          </cell>
          <cell r="VH5">
            <v>0</v>
          </cell>
          <cell r="VI5">
            <v>0</v>
          </cell>
          <cell r="VJ5">
            <v>0</v>
          </cell>
          <cell r="VK5">
            <v>0</v>
          </cell>
          <cell r="VL5">
            <v>0</v>
          </cell>
          <cell r="VM5">
            <v>0</v>
          </cell>
          <cell r="VN5">
            <v>1266.29438996</v>
          </cell>
          <cell r="VO5">
            <v>0</v>
          </cell>
          <cell r="VP5">
            <v>1266.29438996</v>
          </cell>
          <cell r="VQ5">
            <v>0</v>
          </cell>
          <cell r="VR5">
            <v>1266.29438996</v>
          </cell>
          <cell r="VS5">
            <v>0</v>
          </cell>
          <cell r="VT5">
            <v>1266.29438996</v>
          </cell>
          <cell r="VU5">
            <v>0</v>
          </cell>
          <cell r="VV5">
            <v>55.215524177178118</v>
          </cell>
          <cell r="VW5">
            <v>4.0237445999999997</v>
          </cell>
          <cell r="VX5">
            <v>110.61060722435623</v>
          </cell>
          <cell r="VY5">
            <v>12.285436605000005</v>
          </cell>
          <cell r="VZ5">
            <v>166.00569027153438</v>
          </cell>
          <cell r="WA5">
            <v>15.538138280000007</v>
          </cell>
          <cell r="WB5">
            <v>221.40077331871245</v>
          </cell>
          <cell r="WC5">
            <v>24.193244190000009</v>
          </cell>
          <cell r="WD5">
            <v>164.39632473524659</v>
          </cell>
          <cell r="WE5">
            <v>2.5399032400000001</v>
          </cell>
          <cell r="WF5">
            <v>193.4187208717737</v>
          </cell>
          <cell r="WG5">
            <v>5.7202099465000016</v>
          </cell>
          <cell r="WH5">
            <v>432.998657635082</v>
          </cell>
          <cell r="WI5">
            <v>22.884405507750014</v>
          </cell>
          <cell r="WJ5">
            <v>460.65077180386294</v>
          </cell>
          <cell r="WK5">
            <v>26.216155390750014</v>
          </cell>
          <cell r="WL5">
            <v>3476.9817180532755</v>
          </cell>
          <cell r="WM5">
            <v>337.74896330000001</v>
          </cell>
          <cell r="WN5">
            <v>0</v>
          </cell>
          <cell r="WO5">
            <v>0</v>
          </cell>
          <cell r="WP5">
            <v>3.8012000700000002</v>
          </cell>
          <cell r="WQ5">
            <v>5.9289658299999992</v>
          </cell>
          <cell r="WR5">
            <v>2.7291261499999999</v>
          </cell>
          <cell r="WS5">
            <v>0</v>
          </cell>
          <cell r="WT5">
            <v>386.37870730200007</v>
          </cell>
          <cell r="WU5">
            <v>4637.4387353845623</v>
          </cell>
          <cell r="WV5">
            <v>336.30560066999982</v>
          </cell>
          <cell r="WW5">
            <v>0</v>
          </cell>
          <cell r="WX5">
            <v>0</v>
          </cell>
          <cell r="WY5">
            <v>3.8012000700000002</v>
          </cell>
          <cell r="WZ5">
            <v>5.8706245199999998</v>
          </cell>
          <cell r="XA5">
            <v>3.843790103755043</v>
          </cell>
          <cell r="XB5">
            <v>0</v>
          </cell>
          <cell r="XC5">
            <v>497.39105404265172</v>
          </cell>
          <cell r="XD5">
            <v>149.31023890871245</v>
          </cell>
          <cell r="XE5">
            <v>72.068253460000008</v>
          </cell>
          <cell r="XF5">
            <v>0</v>
          </cell>
          <cell r="XG5">
            <v>0</v>
          </cell>
          <cell r="XH5">
            <v>0</v>
          </cell>
          <cell r="XI5">
            <v>0</v>
          </cell>
          <cell r="XJ5">
            <v>2.2280950000000001E-2</v>
          </cell>
          <cell r="XK5">
            <v>0</v>
          </cell>
          <cell r="XL5">
            <v>0</v>
          </cell>
          <cell r="XM5">
            <v>24.193244190000009</v>
          </cell>
          <cell r="XN5">
            <v>433.30616099386293</v>
          </cell>
          <cell r="XO5">
            <v>27.344606230000011</v>
          </cell>
          <cell r="XP5">
            <v>0</v>
          </cell>
          <cell r="XQ5">
            <v>0</v>
          </cell>
          <cell r="XR5">
            <v>0</v>
          </cell>
          <cell r="XS5">
            <v>0</v>
          </cell>
          <cell r="XT5">
            <v>4.5800000000000002E-6</v>
          </cell>
          <cell r="XU5">
            <v>0</v>
          </cell>
          <cell r="XV5">
            <v>0</v>
          </cell>
          <cell r="XW5">
            <v>26.216155390750014</v>
          </cell>
        </row>
        <row r="6">
          <cell r="A6" t="str">
            <v>Chaco</v>
          </cell>
          <cell r="B6">
            <v>7069.4699091705133</v>
          </cell>
          <cell r="C6">
            <v>0</v>
          </cell>
          <cell r="D6">
            <v>3300</v>
          </cell>
          <cell r="E6">
            <v>1711.9036000000001</v>
          </cell>
          <cell r="F6">
            <v>0</v>
          </cell>
          <cell r="G6">
            <v>5858.0637800000004</v>
          </cell>
          <cell r="H6">
            <v>861.24811999999997</v>
          </cell>
          <cell r="I6">
            <v>8048.9532096685389</v>
          </cell>
          <cell r="J6">
            <v>113.319</v>
          </cell>
          <cell r="K6">
            <v>3800</v>
          </cell>
          <cell r="L6">
            <v>1717.4839999999999</v>
          </cell>
          <cell r="M6">
            <v>0</v>
          </cell>
          <cell r="N6">
            <v>5729.3641000000007</v>
          </cell>
          <cell r="O6">
            <v>875.67409999999995</v>
          </cell>
          <cell r="P6">
            <v>0</v>
          </cell>
          <cell r="Q6">
            <v>7914.2283844524782</v>
          </cell>
          <cell r="R6">
            <v>120.9803</v>
          </cell>
          <cell r="S6">
            <v>3650</v>
          </cell>
          <cell r="T6">
            <v>2459.1401999999998</v>
          </cell>
          <cell r="U6">
            <v>0</v>
          </cell>
          <cell r="V6">
            <v>8635.0810679999995</v>
          </cell>
          <cell r="W6">
            <v>1185.6774</v>
          </cell>
          <cell r="X6">
            <v>0</v>
          </cell>
          <cell r="Y6">
            <v>3883.7457063040201</v>
          </cell>
          <cell r="Z6">
            <v>125.82299999999999</v>
          </cell>
          <cell r="AA6">
            <v>4570.833333333333</v>
          </cell>
          <cell r="AB6">
            <v>3115.8072000000002</v>
          </cell>
          <cell r="AC6">
            <v>0</v>
          </cell>
          <cell r="AD6">
            <v>11272.585595</v>
          </cell>
          <cell r="AE6">
            <v>1627.0066999999999</v>
          </cell>
          <cell r="AF6">
            <v>0</v>
          </cell>
          <cell r="AG6">
            <v>3878.2986759999999</v>
          </cell>
          <cell r="AH6">
            <v>130.8603</v>
          </cell>
          <cell r="AI6">
            <v>4983.333333333333</v>
          </cell>
          <cell r="AJ6">
            <v>2966.3114</v>
          </cell>
          <cell r="AK6">
            <v>0</v>
          </cell>
          <cell r="AL6">
            <v>10748.091026</v>
          </cell>
          <cell r="AM6">
            <v>1416.8800999999999</v>
          </cell>
          <cell r="AN6">
            <v>0</v>
          </cell>
          <cell r="AO6">
            <v>6132.2339343113881</v>
          </cell>
          <cell r="AQ6">
            <v>5.0000000000000002E-5</v>
          </cell>
          <cell r="AS6">
            <v>5087.5496657480035</v>
          </cell>
          <cell r="AU6">
            <v>16445.410693543032</v>
          </cell>
          <cell r="AV6">
            <v>10960.832309170513</v>
          </cell>
          <cell r="AW6">
            <v>7839.8531000000003</v>
          </cell>
          <cell r="AX6">
            <v>12008.570509668538</v>
          </cell>
          <cell r="AY6">
            <v>8276.2239000000009</v>
          </cell>
          <cell r="AZ6">
            <v>12193.475552452479</v>
          </cell>
          <cell r="BA6">
            <v>11771.631799999999</v>
          </cell>
          <cell r="BB6">
            <v>8787.7576346373535</v>
          </cell>
          <cell r="BC6">
            <v>15808.043899999999</v>
          </cell>
          <cell r="BD6">
            <v>9392.498835333332</v>
          </cell>
          <cell r="BE6">
            <v>14731.276000000002</v>
          </cell>
          <cell r="BF6">
            <v>8957.7362086116573</v>
          </cell>
          <cell r="BG6">
            <v>26945.606865188558</v>
          </cell>
          <cell r="BH6">
            <v>25.770498360881284</v>
          </cell>
          <cell r="BI6">
            <v>0</v>
          </cell>
          <cell r="BJ6">
            <v>0</v>
          </cell>
          <cell r="BK6">
            <v>101.43918300000001</v>
          </cell>
          <cell r="BL6">
            <v>0</v>
          </cell>
          <cell r="BM6">
            <v>5552.7530914886484</v>
          </cell>
          <cell r="BN6">
            <v>179.08049699999998</v>
          </cell>
          <cell r="BO6">
            <v>134.72482121605938</v>
          </cell>
          <cell r="BP6">
            <v>0</v>
          </cell>
          <cell r="BQ6">
            <v>0</v>
          </cell>
          <cell r="BR6">
            <v>129.56301999999999</v>
          </cell>
          <cell r="BS6">
            <v>0</v>
          </cell>
          <cell r="BT6">
            <v>618.30552293999995</v>
          </cell>
          <cell r="BU6">
            <v>40.023834000000001</v>
          </cell>
          <cell r="BV6">
            <v>4294.8777758845972</v>
          </cell>
          <cell r="BW6">
            <v>0</v>
          </cell>
          <cell r="BX6">
            <v>2400</v>
          </cell>
          <cell r="BY6">
            <v>129.56301999999999</v>
          </cell>
          <cell r="BZ6">
            <v>0</v>
          </cell>
          <cell r="CA6">
            <v>1391.99000877</v>
          </cell>
          <cell r="CB6">
            <v>104.03539423000001</v>
          </cell>
          <cell r="CC6">
            <v>4294.8777758845972</v>
          </cell>
          <cell r="CD6">
            <v>0</v>
          </cell>
          <cell r="CE6">
            <v>5179.166666666667</v>
          </cell>
          <cell r="CF6">
            <v>400.03238166999995</v>
          </cell>
          <cell r="CG6">
            <v>0</v>
          </cell>
          <cell r="CH6">
            <v>2125.1528703100003</v>
          </cell>
          <cell r="CI6">
            <v>107.978372028</v>
          </cell>
          <cell r="CJ6">
            <v>4305.3796793745969</v>
          </cell>
          <cell r="CK6">
            <v>0</v>
          </cell>
          <cell r="CL6">
            <v>9466.6666666666679</v>
          </cell>
          <cell r="CM6">
            <v>400.03238166999995</v>
          </cell>
          <cell r="CN6">
            <v>0</v>
          </cell>
          <cell r="CO6">
            <v>3924.8307466122515</v>
          </cell>
          <cell r="CP6">
            <v>215.77784517799998</v>
          </cell>
          <cell r="CQ6">
            <v>19.287128755000005</v>
          </cell>
          <cell r="CR6">
            <v>148.10046031840747</v>
          </cell>
          <cell r="CS6">
            <v>4899.9999999999991</v>
          </cell>
          <cell r="CT6">
            <v>591.93610618304035</v>
          </cell>
          <cell r="CU6">
            <v>0</v>
          </cell>
          <cell r="CV6">
            <v>2433.1480391353084</v>
          </cell>
          <cell r="CW6">
            <v>393.4433612063853</v>
          </cell>
          <cell r="CX6">
            <v>1410</v>
          </cell>
          <cell r="CY6">
            <v>107.14285700000001</v>
          </cell>
          <cell r="CZ6">
            <v>2200</v>
          </cell>
          <cell r="DA6">
            <v>712.8588837599998</v>
          </cell>
          <cell r="DB6">
            <v>0</v>
          </cell>
          <cell r="DC6">
            <v>141.35972705178298</v>
          </cell>
          <cell r="DD6">
            <v>371.61367979584941</v>
          </cell>
          <cell r="DE6">
            <v>940.36046199999998</v>
          </cell>
          <cell r="DF6">
            <v>107.14285700000001</v>
          </cell>
          <cell r="DG6">
            <v>350</v>
          </cell>
          <cell r="DH6">
            <v>755.76042605066993</v>
          </cell>
          <cell r="DI6">
            <v>0</v>
          </cell>
          <cell r="DJ6">
            <v>149.867091477575</v>
          </cell>
          <cell r="DK6">
            <v>281.50596661998458</v>
          </cell>
          <cell r="DL6">
            <v>1133.6496139999999</v>
          </cell>
          <cell r="DM6">
            <v>107.14285700000001</v>
          </cell>
          <cell r="DN6">
            <v>233.33333333333334</v>
          </cell>
          <cell r="DO6">
            <v>791.02104917779036</v>
          </cell>
          <cell r="DP6">
            <v>0</v>
          </cell>
          <cell r="DQ6">
            <v>5183.5056324694579</v>
          </cell>
          <cell r="DR6">
            <v>137.32799412368988</v>
          </cell>
          <cell r="DS6">
            <v>0</v>
          </cell>
          <cell r="DT6">
            <v>107.14285700000001</v>
          </cell>
          <cell r="DU6">
            <v>0</v>
          </cell>
          <cell r="DV6">
            <v>828.21232176615956</v>
          </cell>
          <cell r="DW6">
            <v>0</v>
          </cell>
          <cell r="DX6">
            <v>5427.2174422132675</v>
          </cell>
          <cell r="DY6">
            <v>78.267134465105173</v>
          </cell>
          <cell r="DZ6">
            <v>0</v>
          </cell>
          <cell r="EA6">
            <v>107.14285700000001</v>
          </cell>
          <cell r="EB6">
            <v>0</v>
          </cell>
          <cell r="EC6">
            <v>867.10806699561965</v>
          </cell>
          <cell r="ED6">
            <v>0</v>
          </cell>
          <cell r="EE6">
            <v>5564.1757697214807</v>
          </cell>
          <cell r="EF6">
            <v>81.156291241273934</v>
          </cell>
          <cell r="EG6">
            <v>0</v>
          </cell>
          <cell r="EH6">
            <v>80.357144000000005</v>
          </cell>
          <cell r="EI6">
            <v>0</v>
          </cell>
          <cell r="EJ6">
            <v>0</v>
          </cell>
          <cell r="EK6">
            <v>0</v>
          </cell>
          <cell r="EL6">
            <v>56.566473400779664</v>
          </cell>
          <cell r="EM6">
            <v>84.135375297804742</v>
          </cell>
          <cell r="EN6">
            <v>482.01928159391741</v>
          </cell>
          <cell r="EO6">
            <v>0</v>
          </cell>
          <cell r="EP6">
            <v>168.08972500000002</v>
          </cell>
          <cell r="EQ6">
            <v>232.30363299999999</v>
          </cell>
          <cell r="ER6">
            <v>0</v>
          </cell>
          <cell r="ES6">
            <v>657.9425308382738</v>
          </cell>
          <cell r="ET6">
            <v>25.497849000000002</v>
          </cell>
          <cell r="EU6">
            <v>266.24931834592331</v>
          </cell>
          <cell r="EV6">
            <v>0.61436900000000005</v>
          </cell>
          <cell r="EW6">
            <v>185.60239331</v>
          </cell>
          <cell r="EX6">
            <v>69.128332</v>
          </cell>
          <cell r="EY6">
            <v>0</v>
          </cell>
          <cell r="EZ6">
            <v>51.152150519999992</v>
          </cell>
          <cell r="FA6">
            <v>11.089664389999999</v>
          </cell>
          <cell r="FB6">
            <v>370.3768326263791</v>
          </cell>
          <cell r="FC6">
            <v>0.61436900000000005</v>
          </cell>
          <cell r="FD6">
            <v>442.33415658000001</v>
          </cell>
          <cell r="FE6">
            <v>69.128332</v>
          </cell>
          <cell r="FF6">
            <v>0</v>
          </cell>
          <cell r="FG6">
            <v>136.28754916999998</v>
          </cell>
          <cell r="FH6">
            <v>23.796364839999999</v>
          </cell>
          <cell r="FI6">
            <v>623.01806943637916</v>
          </cell>
          <cell r="FJ6">
            <v>0.61436900000000005</v>
          </cell>
          <cell r="FK6">
            <v>809.89040150393998</v>
          </cell>
          <cell r="FL6">
            <v>185.88074312000001</v>
          </cell>
          <cell r="FM6">
            <v>0</v>
          </cell>
          <cell r="FN6">
            <v>572.24504679000006</v>
          </cell>
          <cell r="FO6">
            <v>24.54740808</v>
          </cell>
          <cell r="FP6">
            <v>669.37986132637911</v>
          </cell>
          <cell r="FQ6">
            <v>1.2287380000000001</v>
          </cell>
          <cell r="FR6">
            <v>1322.5641114957584</v>
          </cell>
          <cell r="FS6">
            <v>185.88074312000003</v>
          </cell>
          <cell r="FT6">
            <v>0</v>
          </cell>
          <cell r="FU6">
            <v>846.46658073000003</v>
          </cell>
          <cell r="FV6">
            <v>62.42272900199999</v>
          </cell>
          <cell r="FW6">
            <v>967.62831127499999</v>
          </cell>
          <cell r="FX6">
            <v>33.106014606609421</v>
          </cell>
          <cell r="FY6">
            <v>2331.5283548501975</v>
          </cell>
          <cell r="FZ6">
            <v>207.79101467184006</v>
          </cell>
          <cell r="GA6">
            <v>0</v>
          </cell>
          <cell r="GB6">
            <v>1116.6788885999276</v>
          </cell>
          <cell r="GC6">
            <v>42.300266261380401</v>
          </cell>
          <cell r="GD6">
            <v>791.80661786000007</v>
          </cell>
          <cell r="GE6">
            <v>35.117767000000001</v>
          </cell>
          <cell r="GF6">
            <v>394.04750613668466</v>
          </cell>
          <cell r="GG6">
            <v>242.43206435999994</v>
          </cell>
          <cell r="GH6">
            <v>0</v>
          </cell>
          <cell r="GI6">
            <v>1298.4340879038912</v>
          </cell>
          <cell r="GJ6">
            <v>33.590904867900647</v>
          </cell>
          <cell r="GK6">
            <v>509.70776995</v>
          </cell>
          <cell r="GL6">
            <v>28.481338999999998</v>
          </cell>
          <cell r="GM6">
            <v>83.130240440969743</v>
          </cell>
          <cell r="GN6">
            <v>195.93331613524592</v>
          </cell>
          <cell r="GO6">
            <v>0</v>
          </cell>
          <cell r="GP6">
            <v>1370.5048684872704</v>
          </cell>
          <cell r="GQ6">
            <v>20.873333387181805</v>
          </cell>
          <cell r="GR6">
            <v>371.16175845999999</v>
          </cell>
          <cell r="GS6">
            <v>21.844909999999999</v>
          </cell>
          <cell r="GT6">
            <v>10.661811929952208</v>
          </cell>
          <cell r="GU6">
            <v>141.13570752935678</v>
          </cell>
          <cell r="GV6">
            <v>0</v>
          </cell>
          <cell r="GW6">
            <v>1428.1708857434132</v>
          </cell>
          <cell r="GX6">
            <v>15.733190264285836</v>
          </cell>
          <cell r="GY6">
            <v>28.21183942</v>
          </cell>
          <cell r="GZ6">
            <v>15.208482</v>
          </cell>
          <cell r="HA6">
            <v>0</v>
          </cell>
          <cell r="HB6">
            <v>80.826208988794761</v>
          </cell>
          <cell r="HC6">
            <v>0</v>
          </cell>
          <cell r="HD6">
            <v>1489.2997670474899</v>
          </cell>
          <cell r="HE6">
            <v>13.197292183412488</v>
          </cell>
          <cell r="HF6">
            <v>28.283652679999999</v>
          </cell>
          <cell r="HG6">
            <v>8.5720530000000004</v>
          </cell>
          <cell r="HH6">
            <v>0</v>
          </cell>
          <cell r="HI6">
            <v>32.055184588235775</v>
          </cell>
          <cell r="HJ6">
            <v>0</v>
          </cell>
          <cell r="HK6">
            <v>1555.438389757757</v>
          </cell>
          <cell r="HL6">
            <v>12.922224985017621</v>
          </cell>
          <cell r="HM6">
            <v>28.21183942</v>
          </cell>
          <cell r="HN6">
            <v>2.0738829999999999</v>
          </cell>
          <cell r="HO6">
            <v>0</v>
          </cell>
          <cell r="HP6">
            <v>0</v>
          </cell>
          <cell r="HQ6">
            <v>0</v>
          </cell>
          <cell r="HR6">
            <v>3.6775578860209195</v>
          </cell>
          <cell r="HS6">
            <v>12.609161117328107</v>
          </cell>
          <cell r="HT6">
            <v>5552.2081208495301</v>
          </cell>
          <cell r="HU6">
            <v>1003.2524014321912</v>
          </cell>
          <cell r="HV6">
            <v>306.835149</v>
          </cell>
          <cell r="HW6">
            <v>562.60061799999994</v>
          </cell>
          <cell r="HX6">
            <v>753.03034415605941</v>
          </cell>
          <cell r="HY6">
            <v>503.61823117592331</v>
          </cell>
          <cell r="HZ6">
            <v>169.58685399999999</v>
          </cell>
          <cell r="IA6">
            <v>80.217996389999996</v>
          </cell>
          <cell r="IB6">
            <v>8086.867784654597</v>
          </cell>
          <cell r="IC6">
            <v>949.61290737637898</v>
          </cell>
          <cell r="ID6">
            <v>233.59841423</v>
          </cell>
          <cell r="IE6">
            <v>92.924696839999996</v>
          </cell>
          <cell r="IF6">
            <v>11597.124802861263</v>
          </cell>
          <cell r="IG6">
            <v>1659.914816230319</v>
          </cell>
          <cell r="IH6">
            <v>510.08326369799994</v>
          </cell>
          <cell r="II6">
            <v>556.28122170000006</v>
          </cell>
          <cell r="IJ6">
            <v>17694.804582653516</v>
          </cell>
          <cell r="IK6">
            <v>2258.5416360521372</v>
          </cell>
          <cell r="IL6">
            <v>617.88273684799992</v>
          </cell>
          <cell r="IM6">
            <v>829.40112762199999</v>
          </cell>
          <cell r="IO6">
            <v>7500.5356282087159</v>
          </cell>
          <cell r="IP6">
            <v>3524.5275093317341</v>
          </cell>
          <cell r="IQ6">
            <v>973.51073745047643</v>
          </cell>
          <cell r="IR6">
            <v>1173.1031047866984</v>
          </cell>
          <cell r="IS6">
            <v>3858.5025840517833</v>
          </cell>
          <cell r="IT6">
            <v>1245.3434789005755</v>
          </cell>
          <cell r="IU6">
            <v>1084.4725635558493</v>
          </cell>
          <cell r="IV6">
            <v>1550.0854692279004</v>
          </cell>
          <cell r="IW6">
            <v>1547.3704104775748</v>
          </cell>
          <cell r="IX6">
            <v>641.08560782346422</v>
          </cell>
          <cell r="IY6">
            <v>1037.2663926706546</v>
          </cell>
          <cell r="IZ6">
            <v>1567.545259577204</v>
          </cell>
          <cell r="JA6">
            <v>1630.9850679988094</v>
          </cell>
          <cell r="JB6">
            <v>418.08093732295765</v>
          </cell>
          <cell r="JC6">
            <v>5954.9954121054616</v>
          </cell>
          <cell r="JD6">
            <v>1570.6273266040503</v>
          </cell>
          <cell r="JE6">
            <v>271.37714076020802</v>
          </cell>
          <cell r="JF6">
            <v>52.49127286441103</v>
          </cell>
          <cell r="JG6">
            <v>6169.4626146843239</v>
          </cell>
          <cell r="JH6">
            <v>1574.2523167752861</v>
          </cell>
          <cell r="JI6">
            <v>161.16738503875968</v>
          </cell>
          <cell r="JJ6">
            <v>42.548561259150119</v>
          </cell>
          <cell r="JK6">
            <v>6458.4155999196146</v>
          </cell>
          <cell r="JL6">
            <v>1594.7229437518604</v>
          </cell>
          <cell r="JM6">
            <v>136.92361740077968</v>
          </cell>
          <cell r="JN6">
            <v>33.96328030602092</v>
          </cell>
          <cell r="JO6">
            <v>84.135375297804742</v>
          </cell>
          <cell r="JP6">
            <v>12.609161117328107</v>
          </cell>
          <cell r="JQ6">
            <v>3363.8689188187263</v>
          </cell>
          <cell r="JR6">
            <v>424.81990438582039</v>
          </cell>
          <cell r="JS6">
            <v>231.9344852479316</v>
          </cell>
          <cell r="JT6">
            <v>5784.3</v>
          </cell>
          <cell r="JU6">
            <v>2158.822593028613</v>
          </cell>
          <cell r="JV6">
            <v>416.40118098646815</v>
          </cell>
          <cell r="JW6">
            <v>254.24369626218157</v>
          </cell>
          <cell r="JX6">
            <v>3886.0598533574407</v>
          </cell>
          <cell r="KA6">
            <v>1570.9</v>
          </cell>
          <cell r="KB6">
            <v>43.972819074862535</v>
          </cell>
          <cell r="KC6">
            <v>43.544904351765666</v>
          </cell>
          <cell r="KD6">
            <v>110.9916522518289</v>
          </cell>
          <cell r="KE6">
            <v>99.050883972078793</v>
          </cell>
          <cell r="KF6">
            <v>118.39332634083851</v>
          </cell>
          <cell r="KG6">
            <v>91.649209883069204</v>
          </cell>
          <cell r="KH6">
            <v>126.86310118524368</v>
          </cell>
          <cell r="KI6">
            <v>83.179435038664053</v>
          </cell>
          <cell r="KJ6">
            <v>135.64092632597234</v>
          </cell>
          <cell r="KK6">
            <v>74.401609897935344</v>
          </cell>
          <cell r="KL6">
            <v>145.02610075488133</v>
          </cell>
          <cell r="KM6">
            <v>65.016435469026305</v>
          </cell>
          <cell r="KN6">
            <v>154.88720056135179</v>
          </cell>
          <cell r="KO6">
            <v>55.155335662555871</v>
          </cell>
          <cell r="KP6">
            <v>165.77749727394101</v>
          </cell>
          <cell r="KQ6">
            <v>44.265038949966716</v>
          </cell>
          <cell r="KR6">
            <v>177.24786075822533</v>
          </cell>
          <cell r="KS6">
            <v>32.794675465682445</v>
          </cell>
          <cell r="KT6">
            <v>189.51187380668529</v>
          </cell>
          <cell r="KU6">
            <v>20.530662417222473</v>
          </cell>
          <cell r="KV6">
            <v>202.58764166617024</v>
          </cell>
          <cell r="KW6">
            <v>7.454894557737517</v>
          </cell>
          <cell r="KX6">
            <v>51191.322751099971</v>
          </cell>
          <cell r="KY6">
            <v>67274.275040053224</v>
          </cell>
          <cell r="KZ6">
            <v>93528.045877618875</v>
          </cell>
          <cell r="LA6">
            <v>118261.37419662917</v>
          </cell>
          <cell r="LB6">
            <v>139253.22202326404</v>
          </cell>
          <cell r="LC6">
            <v>157417.31715248249</v>
          </cell>
          <cell r="LD6">
            <v>165288.18301010664</v>
          </cell>
          <cell r="LE6">
            <v>173552.59216061197</v>
          </cell>
          <cell r="LF6">
            <v>182230.22176864257</v>
          </cell>
          <cell r="LG6">
            <v>1133.6496139999999</v>
          </cell>
          <cell r="LH6">
            <v>113.319</v>
          </cell>
          <cell r="LI6">
            <v>500</v>
          </cell>
          <cell r="LJ6">
            <v>0</v>
          </cell>
          <cell r="LK6">
            <v>0</v>
          </cell>
          <cell r="LL6">
            <v>1090.245281</v>
          </cell>
          <cell r="LM6">
            <v>0</v>
          </cell>
          <cell r="LN6">
            <v>0</v>
          </cell>
          <cell r="LO6">
            <v>1133.6496139999999</v>
          </cell>
          <cell r="LP6">
            <v>113.319</v>
          </cell>
          <cell r="LQ6">
            <v>2750</v>
          </cell>
          <cell r="LR6">
            <v>0</v>
          </cell>
          <cell r="LS6">
            <v>0</v>
          </cell>
          <cell r="LT6">
            <v>1424.2374</v>
          </cell>
          <cell r="LU6">
            <v>0</v>
          </cell>
          <cell r="LV6">
            <v>0</v>
          </cell>
          <cell r="LW6">
            <v>1133.6496139999999</v>
          </cell>
          <cell r="LX6">
            <v>113.319</v>
          </cell>
          <cell r="LY6">
            <v>7050</v>
          </cell>
          <cell r="LZ6">
            <v>0</v>
          </cell>
          <cell r="MA6">
            <v>0</v>
          </cell>
          <cell r="MB6">
            <v>1781.632177</v>
          </cell>
          <cell r="MC6">
            <v>0</v>
          </cell>
          <cell r="MD6">
            <v>0</v>
          </cell>
          <cell r="ME6">
            <v>1133.6496139999999</v>
          </cell>
          <cell r="MF6">
            <v>113.319</v>
          </cell>
          <cell r="MG6">
            <v>10050</v>
          </cell>
          <cell r="MH6">
            <v>0</v>
          </cell>
          <cell r="MI6">
            <v>0</v>
          </cell>
          <cell r="MJ6">
            <v>2435.1443250000002</v>
          </cell>
          <cell r="MK6">
            <v>0</v>
          </cell>
          <cell r="ML6">
            <v>0</v>
          </cell>
          <cell r="MM6">
            <v>2837.2138949999999</v>
          </cell>
          <cell r="MN6">
            <v>0</v>
          </cell>
          <cell r="MO6">
            <v>5421.2060139999994</v>
          </cell>
          <cell r="MP6">
            <v>0</v>
          </cell>
          <cell r="MQ6">
            <v>10078.600790999999</v>
          </cell>
          <cell r="MR6">
            <v>0</v>
          </cell>
          <cell r="MS6">
            <v>13732.112938999999</v>
          </cell>
          <cell r="MT6">
            <v>0</v>
          </cell>
          <cell r="MU6">
            <v>5906.8073539999996</v>
          </cell>
          <cell r="MV6">
            <v>0</v>
          </cell>
          <cell r="MW6">
            <v>0</v>
          </cell>
          <cell r="MX6">
            <v>0</v>
          </cell>
          <cell r="MY6">
            <v>2435.1443250000002</v>
          </cell>
          <cell r="MZ6">
            <v>0</v>
          </cell>
          <cell r="NA6">
            <v>0</v>
          </cell>
          <cell r="NB6">
            <v>0</v>
          </cell>
          <cell r="NC6">
            <v>0</v>
          </cell>
          <cell r="ND6">
            <v>0</v>
          </cell>
          <cell r="NE6">
            <v>0</v>
          </cell>
          <cell r="NF6">
            <v>0</v>
          </cell>
          <cell r="NG6">
            <v>0</v>
          </cell>
          <cell r="NH6">
            <v>0</v>
          </cell>
          <cell r="NI6">
            <v>0</v>
          </cell>
          <cell r="NJ6">
            <v>0</v>
          </cell>
          <cell r="NK6">
            <v>0</v>
          </cell>
          <cell r="NL6">
            <v>0</v>
          </cell>
          <cell r="NM6">
            <v>6.0000000000000002E-6</v>
          </cell>
          <cell r="NN6">
            <v>2.1999999999999999E-5</v>
          </cell>
          <cell r="NO6">
            <v>6562.4999999999991</v>
          </cell>
          <cell r="NP6">
            <v>0</v>
          </cell>
          <cell r="NQ6">
            <v>0</v>
          </cell>
          <cell r="NR6">
            <v>0</v>
          </cell>
          <cell r="NS6">
            <v>0</v>
          </cell>
          <cell r="NT6">
            <v>1340.6221890585118</v>
          </cell>
          <cell r="NU6">
            <v>2200</v>
          </cell>
          <cell r="NV6">
            <v>1479.9414548195957</v>
          </cell>
          <cell r="NW6">
            <v>2200</v>
          </cell>
          <cell r="NX6">
            <v>356.14739297033356</v>
          </cell>
          <cell r="NY6">
            <v>350</v>
          </cell>
          <cell r="NZ6">
            <v>95.6757781173323</v>
          </cell>
          <cell r="OA6">
            <v>320.83333333333331</v>
          </cell>
          <cell r="OB6">
            <v>23.850567251930599</v>
          </cell>
          <cell r="OC6">
            <v>0</v>
          </cell>
          <cell r="OD6">
            <v>0</v>
          </cell>
          <cell r="OE6">
            <v>18800.685409170514</v>
          </cell>
          <cell r="OF6">
            <v>20284.794409668542</v>
          </cell>
          <cell r="OG6">
            <v>23965.107352452476</v>
          </cell>
          <cell r="OH6">
            <v>24595.80153463735</v>
          </cell>
          <cell r="OI6">
            <v>24123.774835333334</v>
          </cell>
          <cell r="OJ6">
            <v>27665.194343602423</v>
          </cell>
          <cell r="OK6">
            <v>4020.6233084524783</v>
          </cell>
          <cell r="OL6">
            <v>11250</v>
          </cell>
          <cell r="OM6">
            <v>2035.1377990000003</v>
          </cell>
          <cell r="OT6">
            <v>13171.676979777625</v>
          </cell>
          <cell r="PA6" t="str">
            <v>III</v>
          </cell>
          <cell r="PB6">
            <v>5.6145699999999996</v>
          </cell>
          <cell r="PC6">
            <v>0</v>
          </cell>
          <cell r="PD6">
            <v>787.49999999999989</v>
          </cell>
          <cell r="PE6">
            <v>0</v>
          </cell>
          <cell r="PF6">
            <v>267.19094516000001</v>
          </cell>
          <cell r="PG6">
            <v>0</v>
          </cell>
          <cell r="PH6">
            <v>418.25141791999999</v>
          </cell>
          <cell r="PI6">
            <v>499.86731799999995</v>
          </cell>
          <cell r="PJ6">
            <v>4.3072658500000003</v>
          </cell>
          <cell r="PK6">
            <v>0</v>
          </cell>
          <cell r="PL6">
            <v>10.172089585000002</v>
          </cell>
          <cell r="PM6">
            <v>37.749051843601961</v>
          </cell>
          <cell r="PN6">
            <v>874.99999999999989</v>
          </cell>
          <cell r="PO6">
            <v>0</v>
          </cell>
          <cell r="PP6">
            <v>372.90226059718759</v>
          </cell>
          <cell r="PQ6">
            <v>0</v>
          </cell>
          <cell r="PR6">
            <v>447.64251092365021</v>
          </cell>
          <cell r="PS6">
            <v>1396.0906639999998</v>
          </cell>
          <cell r="PT6">
            <v>131.51270120117113</v>
          </cell>
          <cell r="PU6">
            <v>0</v>
          </cell>
          <cell r="PV6">
            <v>14.729609170000003</v>
          </cell>
          <cell r="PW6">
            <v>93.467708654004781</v>
          </cell>
          <cell r="PX6">
            <v>1887.5</v>
          </cell>
          <cell r="PY6">
            <v>0</v>
          </cell>
          <cell r="PZ6">
            <v>481.15064760486769</v>
          </cell>
          <cell r="QA6">
            <v>0</v>
          </cell>
          <cell r="QB6">
            <v>479.03995934478189</v>
          </cell>
          <cell r="QC6">
            <v>1737.7230939999999</v>
          </cell>
          <cell r="QD6">
            <v>251.05113063318493</v>
          </cell>
          <cell r="QE6">
            <v>0</v>
          </cell>
          <cell r="QF6">
            <v>19.287128755000005</v>
          </cell>
          <cell r="QG6">
            <v>148.10046031840747</v>
          </cell>
          <cell r="QH6">
            <v>2900</v>
          </cell>
          <cell r="QI6">
            <v>2000</v>
          </cell>
          <cell r="QJ6">
            <v>591.93610618304024</v>
          </cell>
          <cell r="QK6">
            <v>0</v>
          </cell>
          <cell r="QL6">
            <v>512.3964841353087</v>
          </cell>
          <cell r="QM6">
            <v>1920.7515549999998</v>
          </cell>
          <cell r="QN6">
            <v>381.57463126743625</v>
          </cell>
          <cell r="QO6">
            <v>0</v>
          </cell>
          <cell r="QP6">
            <v>283.05211736999996</v>
          </cell>
          <cell r="QQ6">
            <v>0</v>
          </cell>
          <cell r="QR6">
            <v>441.29292893408592</v>
          </cell>
          <cell r="QS6">
            <v>0</v>
          </cell>
          <cell r="QT6">
            <v>115.30137000000001</v>
          </cell>
          <cell r="QU6">
            <v>0</v>
          </cell>
          <cell r="QV6">
            <v>494.47656737000005</v>
          </cell>
          <cell r="QW6">
            <v>54.42440730419591</v>
          </cell>
          <cell r="QX6">
            <v>1.51336384</v>
          </cell>
          <cell r="QY6">
            <v>0</v>
          </cell>
          <cell r="QZ6">
            <v>383.990354475</v>
          </cell>
          <cell r="RA6">
            <v>8.5968844381679297</v>
          </cell>
          <cell r="RB6">
            <v>936.80498231890192</v>
          </cell>
          <cell r="RC6">
            <v>152.29857787461577</v>
          </cell>
          <cell r="RD6">
            <v>145.40867620828126</v>
          </cell>
          <cell r="RE6">
            <v>0</v>
          </cell>
          <cell r="RF6">
            <v>497.86324844446415</v>
          </cell>
          <cell r="RG6">
            <v>99.383350735033687</v>
          </cell>
          <cell r="RH6">
            <v>18.155462346183477</v>
          </cell>
          <cell r="RI6">
            <v>0</v>
          </cell>
          <cell r="RJ6">
            <v>866.69007416999989</v>
          </cell>
          <cell r="RK6">
            <v>21.091735112275355</v>
          </cell>
          <cell r="RL6">
            <v>1413.3400689230875</v>
          </cell>
          <cell r="RM6">
            <v>365.54174551685787</v>
          </cell>
          <cell r="RN6">
            <v>176.23855776556127</v>
          </cell>
          <cell r="RO6">
            <v>0</v>
          </cell>
          <cell r="RP6">
            <v>976.24290749076977</v>
          </cell>
          <cell r="RQ6">
            <v>99.383350735033687</v>
          </cell>
          <cell r="RR6">
            <v>30.365262260124958</v>
          </cell>
          <cell r="RS6">
            <v>0</v>
          </cell>
          <cell r="RT6">
            <v>967.62831127499999</v>
          </cell>
          <cell r="RU6">
            <v>33.106014606609421</v>
          </cell>
          <cell r="RV6">
            <v>1763.3205838125441</v>
          </cell>
          <cell r="RW6">
            <v>568.20777103765295</v>
          </cell>
          <cell r="RX6">
            <v>207.79101467184006</v>
          </cell>
          <cell r="RY6">
            <v>0</v>
          </cell>
          <cell r="RZ6">
            <v>979.70199342333217</v>
          </cell>
          <cell r="SA6">
            <v>136.97689517659535</v>
          </cell>
          <cell r="SB6">
            <v>40.898030114858173</v>
          </cell>
          <cell r="SC6">
            <v>0</v>
          </cell>
          <cell r="SD6">
            <v>6163.7752609999998</v>
          </cell>
          <cell r="SE6">
            <v>164.7698</v>
          </cell>
          <cell r="SF6">
            <v>4895.8333333333321</v>
          </cell>
          <cell r="SG6">
            <v>2000</v>
          </cell>
          <cell r="SH6">
            <v>3126.6260000000002</v>
          </cell>
          <cell r="SI6">
            <v>0</v>
          </cell>
          <cell r="SJ6">
            <v>12183.313833351733</v>
          </cell>
          <cell r="SK6">
            <v>578.880718</v>
          </cell>
          <cell r="SL6">
            <v>1623.6990000000001</v>
          </cell>
          <cell r="SM6">
            <v>0</v>
          </cell>
          <cell r="SN6">
            <v>6159.2177414150001</v>
          </cell>
          <cell r="SO6">
            <v>127.02074815639806</v>
          </cell>
          <cell r="SP6">
            <v>4808.3333333333312</v>
          </cell>
          <cell r="SQ6">
            <v>2000</v>
          </cell>
          <cell r="SR6">
            <v>3377.5839769339632</v>
          </cell>
          <cell r="SS6">
            <v>0</v>
          </cell>
          <cell r="ST6">
            <v>15582.460290851788</v>
          </cell>
          <cell r="SU6">
            <v>524.66089099999999</v>
          </cell>
          <cell r="SV6">
            <v>1679.0621558216687</v>
          </cell>
          <cell r="SW6">
            <v>0</v>
          </cell>
          <cell r="SX6">
            <v>6154.6602218299995</v>
          </cell>
          <cell r="SY6">
            <v>71.302091345995223</v>
          </cell>
          <cell r="SZ6">
            <v>3795.8333333333312</v>
          </cell>
          <cell r="TA6">
            <v>2000</v>
          </cell>
          <cell r="TB6">
            <v>3475.6636077053377</v>
          </cell>
          <cell r="TC6">
            <v>0</v>
          </cell>
          <cell r="TD6">
            <v>18571.246066047006</v>
          </cell>
          <cell r="TE6">
            <v>183.02846100000002</v>
          </cell>
          <cell r="TF6">
            <v>1657.9230655606334</v>
          </cell>
          <cell r="TG6">
            <v>0</v>
          </cell>
          <cell r="TH6">
            <v>6150.1027022449998</v>
          </cell>
          <cell r="TI6">
            <v>16.66933968159254</v>
          </cell>
          <cell r="TJ6">
            <v>2783.3333333333312</v>
          </cell>
          <cell r="TK6">
            <v>0</v>
          </cell>
          <cell r="TL6">
            <v>3575.4008580560308</v>
          </cell>
          <cell r="TM6">
            <v>0</v>
          </cell>
          <cell r="TN6">
            <v>21757.089317407517</v>
          </cell>
          <cell r="TO6">
            <v>0</v>
          </cell>
          <cell r="TP6">
            <v>1620.7475230767459</v>
          </cell>
          <cell r="TQ6">
            <v>0</v>
          </cell>
          <cell r="TR6">
            <v>13810.889945685067</v>
          </cell>
          <cell r="TS6">
            <v>16926.007999999998</v>
          </cell>
          <cell r="TT6">
            <v>13626.863547256462</v>
          </cell>
          <cell r="TU6">
            <v>20631.475590255686</v>
          </cell>
          <cell r="TV6">
            <v>12212.45494086106</v>
          </cell>
          <cell r="TW6">
            <v>23697.201905961243</v>
          </cell>
          <cell r="TX6">
            <v>8957.7362086116573</v>
          </cell>
          <cell r="TY6">
            <v>26945.606865188558</v>
          </cell>
          <cell r="TZ6">
            <v>2291.0911850000002</v>
          </cell>
          <cell r="UA6">
            <v>0</v>
          </cell>
          <cell r="UB6">
            <v>700</v>
          </cell>
          <cell r="UC6">
            <v>0</v>
          </cell>
          <cell r="UD6">
            <v>0</v>
          </cell>
          <cell r="UE6">
            <v>0</v>
          </cell>
          <cell r="UF6">
            <v>0</v>
          </cell>
          <cell r="UG6">
            <v>1078.748036</v>
          </cell>
          <cell r="UH6">
            <v>0</v>
          </cell>
          <cell r="UI6">
            <v>0</v>
          </cell>
          <cell r="UJ6">
            <v>2291.0911850000002</v>
          </cell>
          <cell r="UK6">
            <v>0</v>
          </cell>
          <cell r="UL6">
            <v>700</v>
          </cell>
          <cell r="UM6">
            <v>2000</v>
          </cell>
          <cell r="UN6">
            <v>0</v>
          </cell>
          <cell r="UO6">
            <v>0</v>
          </cell>
          <cell r="UP6">
            <v>0</v>
          </cell>
          <cell r="UQ6">
            <v>1920.7515549999998</v>
          </cell>
          <cell r="UR6">
            <v>0</v>
          </cell>
          <cell r="US6">
            <v>0</v>
          </cell>
          <cell r="UT6">
            <v>2291.0911850000002</v>
          </cell>
          <cell r="UU6">
            <v>0</v>
          </cell>
          <cell r="UV6">
            <v>700</v>
          </cell>
          <cell r="UW6">
            <v>2000</v>
          </cell>
          <cell r="UX6">
            <v>0</v>
          </cell>
          <cell r="UY6">
            <v>0</v>
          </cell>
          <cell r="UZ6">
            <v>0</v>
          </cell>
          <cell r="VA6">
            <v>1920.7515549999998</v>
          </cell>
          <cell r="VB6">
            <v>0</v>
          </cell>
          <cell r="VC6">
            <v>0</v>
          </cell>
          <cell r="VD6">
            <v>2291.0911850000002</v>
          </cell>
          <cell r="VE6">
            <v>0</v>
          </cell>
          <cell r="VF6">
            <v>700</v>
          </cell>
          <cell r="VG6">
            <v>2000</v>
          </cell>
          <cell r="VH6">
            <v>0</v>
          </cell>
          <cell r="VI6">
            <v>0</v>
          </cell>
          <cell r="VJ6">
            <v>0</v>
          </cell>
          <cell r="VK6">
            <v>1920.7515549999998</v>
          </cell>
          <cell r="VL6">
            <v>0</v>
          </cell>
          <cell r="VM6">
            <v>0</v>
          </cell>
          <cell r="VN6">
            <v>4069.8392210000002</v>
          </cell>
          <cell r="VO6">
            <v>0</v>
          </cell>
          <cell r="VP6">
            <v>6911.84274</v>
          </cell>
          <cell r="VQ6">
            <v>0</v>
          </cell>
          <cell r="VR6">
            <v>6911.84274</v>
          </cell>
          <cell r="VS6">
            <v>0</v>
          </cell>
          <cell r="VT6">
            <v>6911.84274</v>
          </cell>
          <cell r="VU6">
            <v>0</v>
          </cell>
          <cell r="VV6">
            <v>1711.23330592</v>
          </cell>
          <cell r="VW6">
            <v>271.49821101000003</v>
          </cell>
          <cell r="VX6">
            <v>2766.654316352252</v>
          </cell>
          <cell r="VY6">
            <v>504.41496179835872</v>
          </cell>
          <cell r="VZ6">
            <v>4212.4603711687869</v>
          </cell>
          <cell r="WA6">
            <v>732.20177823805261</v>
          </cell>
          <cell r="WB6">
            <v>7500.5356282087159</v>
          </cell>
          <cell r="WC6">
            <v>973.51073745047643</v>
          </cell>
          <cell r="WD6">
            <v>823.83196097828181</v>
          </cell>
          <cell r="WE6">
            <v>566.22879383999998</v>
          </cell>
          <cell r="WF6">
            <v>1629.5233382861836</v>
          </cell>
          <cell r="WG6">
            <v>612.97819855446483</v>
          </cell>
          <cell r="WH6">
            <v>2817.8758219480237</v>
          </cell>
          <cell r="WI6">
            <v>1131.0178800256865</v>
          </cell>
          <cell r="WJ6">
            <v>3524.5275093317341</v>
          </cell>
          <cell r="WK6">
            <v>1173.1031047866984</v>
          </cell>
          <cell r="WL6">
            <v>3878.2986759999999</v>
          </cell>
          <cell r="WM6">
            <v>130.8603</v>
          </cell>
          <cell r="WN6">
            <v>4983.333333333333</v>
          </cell>
          <cell r="WO6">
            <v>2966.3114</v>
          </cell>
          <cell r="WP6">
            <v>0</v>
          </cell>
          <cell r="WQ6">
            <v>0</v>
          </cell>
          <cell r="WR6">
            <v>10348.084500000001</v>
          </cell>
          <cell r="WS6">
            <v>400.00652600000001</v>
          </cell>
          <cell r="WT6">
            <v>1416.8800999999999</v>
          </cell>
          <cell r="WU6">
            <v>6150.1027022449998</v>
          </cell>
          <cell r="WV6">
            <v>16.66933968159254</v>
          </cell>
          <cell r="WW6">
            <v>2783.3333333333312</v>
          </cell>
          <cell r="WX6">
            <v>3575.4008580560308</v>
          </cell>
          <cell r="WY6">
            <v>0</v>
          </cell>
          <cell r="WZ6">
            <v>7.6308333517338047</v>
          </cell>
          <cell r="XA6">
            <v>21749.458484055784</v>
          </cell>
          <cell r="XB6">
            <v>0</v>
          </cell>
          <cell r="XC6">
            <v>1620.7475230767459</v>
          </cell>
          <cell r="XD6">
            <v>19.287128755000005</v>
          </cell>
          <cell r="XE6">
            <v>148.10046031840747</v>
          </cell>
          <cell r="XF6">
            <v>2900</v>
          </cell>
          <cell r="XG6">
            <v>2000</v>
          </cell>
          <cell r="XH6">
            <v>591.93610618304024</v>
          </cell>
          <cell r="XI6">
            <v>0</v>
          </cell>
          <cell r="XJ6">
            <v>112.38995813530867</v>
          </cell>
          <cell r="XK6">
            <v>0</v>
          </cell>
          <cell r="XL6">
            <v>2320.7580809999999</v>
          </cell>
          <cell r="XM6">
            <v>381.57463126743625</v>
          </cell>
          <cell r="XN6">
            <v>967.62831127499999</v>
          </cell>
          <cell r="XO6">
            <v>33.106014606609421</v>
          </cell>
          <cell r="XP6">
            <v>1763.3205838125441</v>
          </cell>
          <cell r="XQ6">
            <v>568.20777103765295</v>
          </cell>
          <cell r="XR6">
            <v>207.79101467184006</v>
          </cell>
          <cell r="XS6">
            <v>0</v>
          </cell>
          <cell r="XT6">
            <v>15.711933423331878</v>
          </cell>
          <cell r="XU6">
            <v>924.41406000000029</v>
          </cell>
          <cell r="XV6">
            <v>176.55289517659537</v>
          </cell>
          <cell r="XW6">
            <v>40.898030114858173</v>
          </cell>
        </row>
        <row r="7">
          <cell r="A7" t="str">
            <v>Chubut</v>
          </cell>
          <cell r="B7">
            <v>1541.8309407072479</v>
          </cell>
          <cell r="C7">
            <v>457.52194941000005</v>
          </cell>
          <cell r="D7">
            <v>9.6123890399999983</v>
          </cell>
          <cell r="E7">
            <v>4.348901548631865</v>
          </cell>
          <cell r="F7">
            <v>7.7442149200000001</v>
          </cell>
          <cell r="G7">
            <v>19417.506792100001</v>
          </cell>
          <cell r="H7">
            <v>952.27075391000005</v>
          </cell>
          <cell r="I7">
            <v>1785.5362039821036</v>
          </cell>
          <cell r="J7">
            <v>453.34636458999995</v>
          </cell>
          <cell r="K7">
            <v>3346</v>
          </cell>
          <cell r="L7">
            <v>0</v>
          </cell>
          <cell r="M7">
            <v>7.7442149200000001</v>
          </cell>
          <cell r="N7">
            <v>18747.538685200001</v>
          </cell>
          <cell r="O7">
            <v>1107.0273852100001</v>
          </cell>
          <cell r="P7">
            <v>0</v>
          </cell>
          <cell r="Q7">
            <v>1760.8042099753918</v>
          </cell>
          <cell r="R7">
            <v>469.96264627999994</v>
          </cell>
          <cell r="S7">
            <v>3739</v>
          </cell>
          <cell r="T7">
            <v>0</v>
          </cell>
          <cell r="U7">
            <v>7.7442149200000001</v>
          </cell>
          <cell r="V7">
            <v>25149.768821100002</v>
          </cell>
          <cell r="W7">
            <v>1404.7587375599999</v>
          </cell>
          <cell r="X7">
            <v>0</v>
          </cell>
          <cell r="Y7">
            <v>1176.0600972</v>
          </cell>
          <cell r="Z7">
            <v>480.90656178</v>
          </cell>
          <cell r="AA7">
            <v>4064.125</v>
          </cell>
          <cell r="AB7">
            <v>0</v>
          </cell>
          <cell r="AC7">
            <v>7.744214917199999</v>
          </cell>
          <cell r="AD7">
            <v>34503.355467699999</v>
          </cell>
          <cell r="AE7">
            <v>1942.66636512026</v>
          </cell>
          <cell r="AF7">
            <v>0</v>
          </cell>
          <cell r="AG7">
            <v>1174.9101061099998</v>
          </cell>
          <cell r="AH7">
            <v>519.49168646999999</v>
          </cell>
          <cell r="AI7">
            <v>3060.5</v>
          </cell>
          <cell r="AJ7">
            <v>0</v>
          </cell>
          <cell r="AK7">
            <v>7.7442149200000001</v>
          </cell>
          <cell r="AL7">
            <v>31012.480488199999</v>
          </cell>
          <cell r="AM7">
            <v>1708.47499481</v>
          </cell>
          <cell r="AN7">
            <v>0</v>
          </cell>
          <cell r="AO7">
            <v>2873.5388591265164</v>
          </cell>
          <cell r="AQ7">
            <v>4.8999999999999998E-5</v>
          </cell>
          <cell r="AS7">
            <v>4124.8142242284848</v>
          </cell>
          <cell r="AU7">
            <v>25102.080497616844</v>
          </cell>
          <cell r="AV7">
            <v>8204.2162861772485</v>
          </cell>
          <cell r="AW7">
            <v>14186.619655458631</v>
          </cell>
          <cell r="AX7">
            <v>6736.6267834921027</v>
          </cell>
          <cell r="AY7">
            <v>18710.566070410001</v>
          </cell>
          <cell r="AZ7">
            <v>5977.5110711753923</v>
          </cell>
          <cell r="BA7">
            <v>26554.527558660004</v>
          </cell>
          <cell r="BB7">
            <v>5728.8358738972001</v>
          </cell>
          <cell r="BC7">
            <v>36446.021832820261</v>
          </cell>
          <cell r="BD7">
            <v>4762.6460074999995</v>
          </cell>
          <cell r="BE7">
            <v>32720.955483009999</v>
          </cell>
          <cell r="BF7">
            <v>3651.3027050940277</v>
          </cell>
          <cell r="BG7">
            <v>71457.241127124871</v>
          </cell>
          <cell r="BH7">
            <v>162.34416826966208</v>
          </cell>
          <cell r="BI7">
            <v>63.590567710000002</v>
          </cell>
          <cell r="BJ7">
            <v>150</v>
          </cell>
          <cell r="BK7">
            <v>8.5948622400000012</v>
          </cell>
          <cell r="BL7">
            <v>0</v>
          </cell>
          <cell r="BM7">
            <v>3127.9646668</v>
          </cell>
          <cell r="BN7">
            <v>152.30967533999998</v>
          </cell>
          <cell r="BO7">
            <v>24.731806766711511</v>
          </cell>
          <cell r="BP7">
            <v>19.474244210000002</v>
          </cell>
          <cell r="BQ7">
            <v>400</v>
          </cell>
          <cell r="BR7">
            <v>2.5091119800000001</v>
          </cell>
          <cell r="BS7">
            <v>0</v>
          </cell>
          <cell r="BT7">
            <v>1971.2766813800001</v>
          </cell>
          <cell r="BU7">
            <v>26.198522930000003</v>
          </cell>
          <cell r="BV7">
            <v>634.27878464881519</v>
          </cell>
          <cell r="BW7">
            <v>39.960228690000001</v>
          </cell>
          <cell r="BX7">
            <v>2046</v>
          </cell>
          <cell r="BY7">
            <v>2.5091119800000001</v>
          </cell>
          <cell r="BZ7">
            <v>0</v>
          </cell>
          <cell r="CA7">
            <v>3446.1016813800002</v>
          </cell>
          <cell r="CB7">
            <v>158.24336143999997</v>
          </cell>
          <cell r="CC7">
            <v>635.64050474881515</v>
          </cell>
          <cell r="CD7">
            <v>62.399012920000004</v>
          </cell>
          <cell r="CE7">
            <v>3835.875</v>
          </cell>
          <cell r="CF7">
            <v>2.5091119800000001</v>
          </cell>
          <cell r="CG7">
            <v>0</v>
          </cell>
          <cell r="CH7">
            <v>4263.6578281599996</v>
          </cell>
          <cell r="CI7">
            <v>195.20687330999999</v>
          </cell>
          <cell r="CJ7">
            <v>636.7904958388151</v>
          </cell>
          <cell r="CK7">
            <v>87.415558869999998</v>
          </cell>
          <cell r="CL7">
            <v>5579.5</v>
          </cell>
          <cell r="CM7">
            <v>2.5091119800000001</v>
          </cell>
          <cell r="CN7">
            <v>0</v>
          </cell>
          <cell r="CO7">
            <v>4877.7953281600003</v>
          </cell>
          <cell r="CP7">
            <v>280.87431525</v>
          </cell>
          <cell r="CQ7">
            <v>3.8855052599999995</v>
          </cell>
          <cell r="CR7">
            <v>81.146234840258415</v>
          </cell>
          <cell r="CS7">
            <v>3321</v>
          </cell>
          <cell r="CT7">
            <v>0</v>
          </cell>
          <cell r="CU7">
            <v>0</v>
          </cell>
          <cell r="CV7">
            <v>4501.7536843090302</v>
          </cell>
          <cell r="CW7">
            <v>161.08085496192058</v>
          </cell>
          <cell r="CX7">
            <v>450.6</v>
          </cell>
          <cell r="CY7">
            <v>75.921673977502806</v>
          </cell>
          <cell r="CZ7">
            <v>425</v>
          </cell>
          <cell r="DA7">
            <v>0</v>
          </cell>
          <cell r="DB7">
            <v>0</v>
          </cell>
          <cell r="DC7">
            <v>4920.5429171034912</v>
          </cell>
          <cell r="DD7">
            <v>180.64627639771072</v>
          </cell>
          <cell r="DE7">
            <v>301.71241600000002</v>
          </cell>
          <cell r="DF7">
            <v>80.604356701525091</v>
          </cell>
          <cell r="DG7">
            <v>425</v>
          </cell>
          <cell r="DH7">
            <v>0</v>
          </cell>
          <cell r="DI7">
            <v>0</v>
          </cell>
          <cell r="DJ7">
            <v>8811.1339216730266</v>
          </cell>
          <cell r="DK7">
            <v>187.16596363931899</v>
          </cell>
          <cell r="DL7">
            <v>359.390152</v>
          </cell>
          <cell r="DM7">
            <v>85.575857049620751</v>
          </cell>
          <cell r="DN7">
            <v>337.5</v>
          </cell>
          <cell r="DO7">
            <v>0</v>
          </cell>
          <cell r="DP7">
            <v>0</v>
          </cell>
          <cell r="DQ7">
            <v>7107.7351188292532</v>
          </cell>
          <cell r="DR7">
            <v>187.76560073301425</v>
          </cell>
          <cell r="DS7">
            <v>726.32284100000004</v>
          </cell>
          <cell r="DT7">
            <v>75.33154689010162</v>
          </cell>
          <cell r="DU7">
            <v>0</v>
          </cell>
          <cell r="DV7">
            <v>0</v>
          </cell>
          <cell r="DW7">
            <v>0</v>
          </cell>
          <cell r="DX7">
            <v>7149.7056550042171</v>
          </cell>
          <cell r="DY7">
            <v>152.94527673393898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7163.389548967687</v>
          </cell>
          <cell r="EF7">
            <v>160.1337047404341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7500.0688577691672</v>
          </cell>
          <cell r="EM7">
            <v>167.6599888632345</v>
          </cell>
          <cell r="EN7">
            <v>147.63689805397937</v>
          </cell>
          <cell r="EO7">
            <v>25.259928169999998</v>
          </cell>
          <cell r="EP7">
            <v>32.479177703575267</v>
          </cell>
          <cell r="EQ7">
            <v>1.00253897</v>
          </cell>
          <cell r="ER7">
            <v>0</v>
          </cell>
          <cell r="ES7">
            <v>1413.3828817400001</v>
          </cell>
          <cell r="ET7">
            <v>23.751036929999998</v>
          </cell>
          <cell r="EU7">
            <v>71.352089962477947</v>
          </cell>
          <cell r="EV7">
            <v>6.9025783399999998</v>
          </cell>
          <cell r="EW7">
            <v>139.31047649075401</v>
          </cell>
          <cell r="EX7">
            <v>6.6000199999999998E-3</v>
          </cell>
          <cell r="EY7">
            <v>0</v>
          </cell>
          <cell r="EZ7">
            <v>556.32863577753415</v>
          </cell>
          <cell r="FA7">
            <v>1.30279178</v>
          </cell>
          <cell r="FB7">
            <v>85.636585370242585</v>
          </cell>
          <cell r="FC7">
            <v>15.097394040000001</v>
          </cell>
          <cell r="FD7">
            <v>472.23338746075399</v>
          </cell>
          <cell r="FE7">
            <v>6.6000199999999998E-3</v>
          </cell>
          <cell r="FF7">
            <v>0</v>
          </cell>
          <cell r="FG7">
            <v>1043.2630220446574</v>
          </cell>
          <cell r="FH7">
            <v>17.728254540000002</v>
          </cell>
          <cell r="FI7">
            <v>163.54140243024258</v>
          </cell>
          <cell r="FJ7">
            <v>23.354473110000001</v>
          </cell>
          <cell r="FK7">
            <v>823.67625362520539</v>
          </cell>
          <cell r="FL7">
            <v>6.6000199999999998E-3</v>
          </cell>
          <cell r="FM7">
            <v>0</v>
          </cell>
          <cell r="FN7">
            <v>1496.2636305446574</v>
          </cell>
          <cell r="FO7">
            <v>19.350349810000004</v>
          </cell>
          <cell r="FP7">
            <v>164.64762105024261</v>
          </cell>
          <cell r="FQ7">
            <v>32.252349010000003</v>
          </cell>
          <cell r="FR7">
            <v>1250.2630486779408</v>
          </cell>
          <cell r="FS7">
            <v>6.6000199999999998E-3</v>
          </cell>
          <cell r="FT7">
            <v>0</v>
          </cell>
          <cell r="FU7">
            <v>2038.3825286046572</v>
          </cell>
          <cell r="FV7">
            <v>52.764247290000007</v>
          </cell>
          <cell r="FW7">
            <v>201.63499795999999</v>
          </cell>
          <cell r="FX7">
            <v>24.335375667150423</v>
          </cell>
          <cell r="FY7">
            <v>916.72075982448223</v>
          </cell>
          <cell r="FZ7">
            <v>0</v>
          </cell>
          <cell r="GA7">
            <v>0</v>
          </cell>
          <cell r="GB7">
            <v>2983.7893983798149</v>
          </cell>
          <cell r="GC7">
            <v>44.398637910989443</v>
          </cell>
          <cell r="GD7">
            <v>244.69242155999996</v>
          </cell>
          <cell r="GE7">
            <v>16.477360775934915</v>
          </cell>
          <cell r="GF7">
            <v>285.55408193829737</v>
          </cell>
          <cell r="GG7">
            <v>0</v>
          </cell>
          <cell r="GH7">
            <v>0</v>
          </cell>
          <cell r="GI7">
            <v>4057.4714662302999</v>
          </cell>
          <cell r="GJ7">
            <v>46.046524440423369</v>
          </cell>
          <cell r="GK7">
            <v>155.28399035999999</v>
          </cell>
          <cell r="GL7">
            <v>12.302727762318295</v>
          </cell>
          <cell r="GM7">
            <v>111.3759943501622</v>
          </cell>
          <cell r="GN7">
            <v>0</v>
          </cell>
          <cell r="GO7">
            <v>0</v>
          </cell>
          <cell r="GP7">
            <v>3079.7626683226758</v>
          </cell>
          <cell r="GQ7">
            <v>43.569318082714304</v>
          </cell>
          <cell r="GR7">
            <v>108.72215004</v>
          </cell>
          <cell r="GS7">
            <v>7.5504478966671398</v>
          </cell>
          <cell r="GT7">
            <v>18.501652708222302</v>
          </cell>
          <cell r="GU7">
            <v>0</v>
          </cell>
          <cell r="GV7">
            <v>0</v>
          </cell>
          <cell r="GW7">
            <v>2273.5508245958526</v>
          </cell>
          <cell r="GX7">
            <v>40.159351816471528</v>
          </cell>
          <cell r="GY7">
            <v>44.06358568733333</v>
          </cell>
          <cell r="GZ7">
            <v>2.2069018872270969</v>
          </cell>
          <cell r="HA7">
            <v>0</v>
          </cell>
          <cell r="HB7">
            <v>0</v>
          </cell>
          <cell r="HC7">
            <v>0</v>
          </cell>
          <cell r="HD7">
            <v>1799.8962707033959</v>
          </cell>
          <cell r="HE7">
            <v>37.776635028233102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1318.5087240780845</v>
          </cell>
          <cell r="HL7">
            <v>35.800769375476328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799.22329763264361</v>
          </cell>
          <cell r="HS7">
            <v>33.555723764583064</v>
          </cell>
          <cell r="HT7">
            <v>2615.9862842196621</v>
          </cell>
          <cell r="HU7">
            <v>623.99251789755465</v>
          </cell>
          <cell r="HV7">
            <v>1048.8176561400001</v>
          </cell>
          <cell r="HW7">
            <v>1019.51994367</v>
          </cell>
          <cell r="HX7">
            <v>2417.9918443367114</v>
          </cell>
          <cell r="HY7">
            <v>502.3566305907662</v>
          </cell>
          <cell r="HZ7">
            <v>26.198522930000003</v>
          </cell>
          <cell r="IA7">
            <v>272.84654178</v>
          </cell>
          <cell r="IB7">
            <v>6119.2123066988152</v>
          </cell>
          <cell r="IC7">
            <v>1063.335426435654</v>
          </cell>
          <cell r="ID7">
            <v>207.88086143999999</v>
          </cell>
          <cell r="IE7">
            <v>570.62981704000003</v>
          </cell>
          <cell r="IF7">
            <v>8678.4814578088153</v>
          </cell>
          <cell r="IG7">
            <v>1570.5577773901055</v>
          </cell>
          <cell r="IH7">
            <v>316.80687331000001</v>
          </cell>
          <cell r="II7">
            <v>955.63493215000005</v>
          </cell>
          <cell r="IJ7">
            <v>10965.272994848816</v>
          </cell>
          <cell r="IK7">
            <v>2032.9986669628406</v>
          </cell>
          <cell r="IL7">
            <v>499.61181525000001</v>
          </cell>
          <cell r="IM7">
            <v>1505.3177276899999</v>
          </cell>
          <cell r="IO7">
            <v>7363.7398104164895</v>
          </cell>
          <cell r="IP7">
            <v>1719.044552324068</v>
          </cell>
          <cell r="IQ7">
            <v>582.1807074286105</v>
          </cell>
          <cell r="IR7">
            <v>2391.8433111975742</v>
          </cell>
          <cell r="IS7">
            <v>2675.3590834309944</v>
          </cell>
          <cell r="IT7">
            <v>1674.4150631416869</v>
          </cell>
          <cell r="IU7">
            <v>3377.3517840477107</v>
          </cell>
          <cell r="IV7">
            <v>2975.826791803268</v>
          </cell>
          <cell r="IW7">
            <v>2507.5349343714261</v>
          </cell>
          <cell r="IX7">
            <v>650.52823520405946</v>
          </cell>
          <cell r="IY7">
            <v>7298.0817236424446</v>
          </cell>
          <cell r="IZ7">
            <v>2751.7664636738114</v>
          </cell>
          <cell r="JA7">
            <v>782.46600904962088</v>
          </cell>
          <cell r="JB7">
            <v>134.77425064488943</v>
          </cell>
          <cell r="JC7">
            <v>7295.5007195622675</v>
          </cell>
          <cell r="JD7">
            <v>2313.710176412324</v>
          </cell>
          <cell r="JE7">
            <v>801.65438789010204</v>
          </cell>
          <cell r="JF7">
            <v>46.27048757456032</v>
          </cell>
          <cell r="JG7">
            <v>7302.650931738156</v>
          </cell>
          <cell r="JH7">
            <v>1837.672905731629</v>
          </cell>
          <cell r="JI7">
            <v>0</v>
          </cell>
          <cell r="JJ7">
            <v>0</v>
          </cell>
          <cell r="JK7">
            <v>7323.523253708121</v>
          </cell>
          <cell r="JL7">
            <v>1354.3094934535609</v>
          </cell>
          <cell r="JM7">
            <v>0</v>
          </cell>
          <cell r="JN7">
            <v>0</v>
          </cell>
          <cell r="JO7">
            <v>7667.7288466324017</v>
          </cell>
          <cell r="JP7">
            <v>832.77902139722664</v>
          </cell>
          <cell r="JQ7">
            <v>447.69352764076262</v>
          </cell>
          <cell r="JR7">
            <v>56.538802847670766</v>
          </cell>
          <cell r="JS7">
            <v>80.589100496958707</v>
          </cell>
          <cell r="JT7">
            <v>1834.1</v>
          </cell>
          <cell r="JU7">
            <v>287.31526868263245</v>
          </cell>
          <cell r="JV7">
            <v>55.418364427552</v>
          </cell>
          <cell r="JW7">
            <v>88.34076901884049</v>
          </cell>
          <cell r="JX7">
            <v>1232.1849879098786</v>
          </cell>
          <cell r="KA7">
            <v>1192.2</v>
          </cell>
          <cell r="KB7">
            <v>33.372203769209442</v>
          </cell>
          <cell r="KC7">
            <v>33.047447302931452</v>
          </cell>
          <cell r="KD7">
            <v>84.23467299931913</v>
          </cell>
          <cell r="KE7">
            <v>75.172489573819036</v>
          </cell>
          <cell r="KF7">
            <v>89.852010734959379</v>
          </cell>
          <cell r="KG7">
            <v>69.555151838178773</v>
          </cell>
          <cell r="KH7">
            <v>96.279960043954105</v>
          </cell>
          <cell r="KI7">
            <v>63.127202529184046</v>
          </cell>
          <cell r="KJ7">
            <v>102.94169734917834</v>
          </cell>
          <cell r="KK7">
            <v>56.465465223959811</v>
          </cell>
          <cell r="KL7">
            <v>110.06436903683847</v>
          </cell>
          <cell r="KM7">
            <v>49.342793536299652</v>
          </cell>
          <cell r="KN7">
            <v>117.54823382089481</v>
          </cell>
          <cell r="KO7">
            <v>41.858928752243344</v>
          </cell>
          <cell r="KP7">
            <v>125.81318495766277</v>
          </cell>
          <cell r="KQ7">
            <v>33.593977615475367</v>
          </cell>
          <cell r="KR7">
            <v>134.51836501111222</v>
          </cell>
          <cell r="KS7">
            <v>24.888797562025925</v>
          </cell>
          <cell r="KT7">
            <v>143.82586794342745</v>
          </cell>
          <cell r="KU7">
            <v>15.581294629710694</v>
          </cell>
          <cell r="KV7">
            <v>153.74943433344464</v>
          </cell>
          <cell r="KW7">
            <v>5.6577282396935331</v>
          </cell>
          <cell r="KX7">
            <v>34592.383516877286</v>
          </cell>
          <cell r="KY7">
            <v>53503.614930141106</v>
          </cell>
          <cell r="KZ7">
            <v>77156.924866978472</v>
          </cell>
          <cell r="LA7">
            <v>97560.938838544316</v>
          </cell>
          <cell r="LB7">
            <v>114878.37993742114</v>
          </cell>
          <cell r="LC7">
            <v>129863.03732025146</v>
          </cell>
          <cell r="LD7">
            <v>136356.18918626403</v>
          </cell>
          <cell r="LE7">
            <v>143173.99864557726</v>
          </cell>
          <cell r="LF7">
            <v>150332.69857785612</v>
          </cell>
          <cell r="LG7">
            <v>359.390152</v>
          </cell>
          <cell r="LH7">
            <v>15.29865934</v>
          </cell>
          <cell r="LI7">
            <v>2046</v>
          </cell>
          <cell r="LJ7">
            <v>0</v>
          </cell>
          <cell r="LK7">
            <v>0</v>
          </cell>
          <cell r="LL7">
            <v>0</v>
          </cell>
          <cell r="LM7">
            <v>0</v>
          </cell>
          <cell r="LN7">
            <v>0</v>
          </cell>
          <cell r="LO7">
            <v>359.390152</v>
          </cell>
          <cell r="LP7">
            <v>52.50152928</v>
          </cell>
          <cell r="LQ7">
            <v>5023</v>
          </cell>
          <cell r="LR7">
            <v>0</v>
          </cell>
          <cell r="LS7">
            <v>0</v>
          </cell>
          <cell r="LT7">
            <v>0</v>
          </cell>
          <cell r="LU7">
            <v>0</v>
          </cell>
          <cell r="LV7">
            <v>0</v>
          </cell>
          <cell r="LW7">
            <v>359.390152</v>
          </cell>
          <cell r="LX7">
            <v>85.884229009999999</v>
          </cell>
          <cell r="LY7">
            <v>6200</v>
          </cell>
          <cell r="LZ7">
            <v>0</v>
          </cell>
          <cell r="MA7">
            <v>0</v>
          </cell>
          <cell r="MB7">
            <v>0</v>
          </cell>
          <cell r="MC7">
            <v>1.4390383100000002</v>
          </cell>
          <cell r="MD7">
            <v>0</v>
          </cell>
          <cell r="ME7">
            <v>359.390152</v>
          </cell>
          <cell r="MF7">
            <v>149.48588910999999</v>
          </cell>
          <cell r="MG7">
            <v>6940</v>
          </cell>
          <cell r="MH7">
            <v>0</v>
          </cell>
          <cell r="MI7">
            <v>0</v>
          </cell>
          <cell r="MJ7">
            <v>0</v>
          </cell>
          <cell r="MK7">
            <v>1.4390383100000002</v>
          </cell>
          <cell r="ML7">
            <v>0</v>
          </cell>
          <cell r="MM7">
            <v>2420.68881134</v>
          </cell>
          <cell r="MN7">
            <v>0</v>
          </cell>
          <cell r="MO7">
            <v>5434.8916812799998</v>
          </cell>
          <cell r="MP7">
            <v>0</v>
          </cell>
          <cell r="MQ7">
            <v>6645.2743810100001</v>
          </cell>
          <cell r="MR7">
            <v>1.4390383100000002</v>
          </cell>
          <cell r="MS7">
            <v>7448.8760411100002</v>
          </cell>
          <cell r="MT7">
            <v>1.4390383100000002</v>
          </cell>
          <cell r="MU7">
            <v>6117.3995739999991</v>
          </cell>
          <cell r="MV7">
            <v>0</v>
          </cell>
          <cell r="MW7">
            <v>0</v>
          </cell>
          <cell r="MX7">
            <v>0</v>
          </cell>
          <cell r="MY7">
            <v>0</v>
          </cell>
          <cell r="MZ7">
            <v>0</v>
          </cell>
          <cell r="NA7">
            <v>0</v>
          </cell>
          <cell r="NB7">
            <v>0</v>
          </cell>
          <cell r="NC7">
            <v>0</v>
          </cell>
          <cell r="ND7">
            <v>0</v>
          </cell>
          <cell r="NE7">
            <v>0</v>
          </cell>
          <cell r="NF7">
            <v>0</v>
          </cell>
          <cell r="NG7">
            <v>0</v>
          </cell>
          <cell r="NH7">
            <v>0</v>
          </cell>
          <cell r="NI7">
            <v>0</v>
          </cell>
          <cell r="NJ7">
            <v>0</v>
          </cell>
          <cell r="NK7">
            <v>0</v>
          </cell>
          <cell r="NL7">
            <v>0</v>
          </cell>
          <cell r="NM7">
            <v>6.0000000000000002E-6</v>
          </cell>
          <cell r="NN7">
            <v>3846</v>
          </cell>
          <cell r="NO7">
            <v>237.5</v>
          </cell>
          <cell r="NP7">
            <v>2433.4166666666665</v>
          </cell>
          <cell r="NQ7">
            <v>0</v>
          </cell>
          <cell r="NR7">
            <v>0</v>
          </cell>
          <cell r="NS7">
            <v>0</v>
          </cell>
          <cell r="NT7">
            <v>1147.4007789602356</v>
          </cell>
          <cell r="NU7">
            <v>1837.5833333333333</v>
          </cell>
          <cell r="NV7">
            <v>631.69413079343872</v>
          </cell>
          <cell r="NW7">
            <v>425</v>
          </cell>
          <cell r="NX7">
            <v>233.08255156599037</v>
          </cell>
          <cell r="NY7">
            <v>425</v>
          </cell>
          <cell r="NZ7">
            <v>96.997004931268322</v>
          </cell>
          <cell r="OA7">
            <v>337.5</v>
          </cell>
          <cell r="OB7">
            <v>20.223152263516198</v>
          </cell>
          <cell r="OC7">
            <v>0</v>
          </cell>
          <cell r="OD7">
            <v>0</v>
          </cell>
          <cell r="OE7">
            <v>22390.835941635884</v>
          </cell>
          <cell r="OF7">
            <v>25447.192853902103</v>
          </cell>
          <cell r="OG7">
            <v>32532.038629835395</v>
          </cell>
          <cell r="OH7">
            <v>42174.857706717463</v>
          </cell>
          <cell r="OI7">
            <v>37483.601490509995</v>
          </cell>
          <cell r="OJ7">
            <v>32100.433629971845</v>
          </cell>
          <cell r="OK7">
            <v>584.82143098539211</v>
          </cell>
          <cell r="OL7">
            <v>5492</v>
          </cell>
          <cell r="OT7">
            <v>12056.808381366742</v>
          </cell>
          <cell r="PA7" t="str">
            <v>IV</v>
          </cell>
          <cell r="PB7">
            <v>1.18550526</v>
          </cell>
          <cell r="PC7">
            <v>27.113738499999997</v>
          </cell>
          <cell r="PD7">
            <v>1554.25</v>
          </cell>
          <cell r="PE7">
            <v>0</v>
          </cell>
          <cell r="PF7">
            <v>0</v>
          </cell>
          <cell r="PG7">
            <v>0</v>
          </cell>
          <cell r="PH7">
            <v>832.08532290999995</v>
          </cell>
          <cell r="PI7">
            <v>0</v>
          </cell>
          <cell r="PJ7">
            <v>11.970487299999998</v>
          </cell>
          <cell r="PK7">
            <v>0</v>
          </cell>
          <cell r="PL7">
            <v>2.0855052599999997</v>
          </cell>
          <cell r="PM7">
            <v>44.855763357009224</v>
          </cell>
          <cell r="PN7">
            <v>1660.5</v>
          </cell>
          <cell r="PO7">
            <v>0</v>
          </cell>
          <cell r="PP7">
            <v>0</v>
          </cell>
          <cell r="PQ7">
            <v>0</v>
          </cell>
          <cell r="PR7">
            <v>1957.1143036822439</v>
          </cell>
          <cell r="PS7">
            <v>0</v>
          </cell>
          <cell r="PT7">
            <v>75.739818308910372</v>
          </cell>
          <cell r="PU7">
            <v>0</v>
          </cell>
          <cell r="PV7">
            <v>2.9855052599999996</v>
          </cell>
          <cell r="PW7">
            <v>62.865251456490967</v>
          </cell>
          <cell r="PX7">
            <v>1766.75</v>
          </cell>
          <cell r="PY7">
            <v>1448</v>
          </cell>
          <cell r="PZ7">
            <v>0</v>
          </cell>
          <cell r="QA7">
            <v>0</v>
          </cell>
          <cell r="QB7">
            <v>3130.9911838806543</v>
          </cell>
          <cell r="QC7">
            <v>0</v>
          </cell>
          <cell r="QD7">
            <v>85.896217685187793</v>
          </cell>
          <cell r="QE7">
            <v>0</v>
          </cell>
          <cell r="QF7">
            <v>3.8855052599999995</v>
          </cell>
          <cell r="QG7">
            <v>81.146234840258415</v>
          </cell>
          <cell r="QH7">
            <v>1873</v>
          </cell>
          <cell r="QI7">
            <v>1448</v>
          </cell>
          <cell r="QJ7">
            <v>0</v>
          </cell>
          <cell r="QK7">
            <v>0</v>
          </cell>
          <cell r="QL7">
            <v>4383.1519248616851</v>
          </cell>
          <cell r="QM7">
            <v>0</v>
          </cell>
          <cell r="QN7">
            <v>156.73685288315602</v>
          </cell>
          <cell r="QO7">
            <v>0</v>
          </cell>
          <cell r="QP7">
            <v>78.628787180000003</v>
          </cell>
          <cell r="QQ7">
            <v>9.5563228200000001</v>
          </cell>
          <cell r="QR7">
            <v>213.23537065439106</v>
          </cell>
          <cell r="QS7">
            <v>60.35646543699545</v>
          </cell>
          <cell r="QT7">
            <v>0</v>
          </cell>
          <cell r="QU7">
            <v>0</v>
          </cell>
          <cell r="QV7">
            <v>561.54936957999996</v>
          </cell>
          <cell r="QW7">
            <v>0</v>
          </cell>
          <cell r="QX7">
            <v>1.88078341</v>
          </cell>
          <cell r="QY7">
            <v>0</v>
          </cell>
          <cell r="QZ7">
            <v>79.288787180000014</v>
          </cell>
          <cell r="RA7">
            <v>14.697645030590294</v>
          </cell>
          <cell r="RB7">
            <v>361.51392623251809</v>
          </cell>
          <cell r="RC7">
            <v>209.03660503986802</v>
          </cell>
          <cell r="RD7">
            <v>0</v>
          </cell>
          <cell r="RE7">
            <v>0</v>
          </cell>
          <cell r="RF7">
            <v>1586.8379875411204</v>
          </cell>
          <cell r="RG7">
            <v>0</v>
          </cell>
          <cell r="RH7">
            <v>21.282548032440353</v>
          </cell>
          <cell r="RI7">
            <v>0</v>
          </cell>
          <cell r="RJ7">
            <v>200.97499796000002</v>
          </cell>
          <cell r="RK7">
            <v>19.626520557768856</v>
          </cell>
          <cell r="RL7">
            <v>503.81725713516209</v>
          </cell>
          <cell r="RM7">
            <v>287.00687121586094</v>
          </cell>
          <cell r="RN7">
            <v>0</v>
          </cell>
          <cell r="RO7">
            <v>0</v>
          </cell>
          <cell r="RP7">
            <v>2240.3590159135128</v>
          </cell>
          <cell r="RQ7">
            <v>0</v>
          </cell>
          <cell r="RR7">
            <v>22.688264521086491</v>
          </cell>
          <cell r="RS7">
            <v>0</v>
          </cell>
          <cell r="RT7">
            <v>201.63499796000002</v>
          </cell>
          <cell r="RU7">
            <v>24.335375667150423</v>
          </cell>
          <cell r="RV7">
            <v>629.71388860862123</v>
          </cell>
          <cell r="RW7">
            <v>287.00687121586094</v>
          </cell>
          <cell r="RX7">
            <v>0</v>
          </cell>
          <cell r="RY7">
            <v>0</v>
          </cell>
          <cell r="RZ7">
            <v>2924.8609004858836</v>
          </cell>
          <cell r="SA7">
            <v>0</v>
          </cell>
          <cell r="SB7">
            <v>43.335829584126074</v>
          </cell>
          <cell r="SC7">
            <v>0</v>
          </cell>
          <cell r="SD7">
            <v>1986.0713212770861</v>
          </cell>
          <cell r="SE7">
            <v>526.71966524000004</v>
          </cell>
          <cell r="SF7">
            <v>1506.2500000000002</v>
          </cell>
          <cell r="SG7">
            <v>1448</v>
          </cell>
          <cell r="SH7">
            <v>0</v>
          </cell>
          <cell r="SI7">
            <v>7.744214917199999</v>
          </cell>
          <cell r="SJ7">
            <v>34631.588083199997</v>
          </cell>
          <cell r="SK7">
            <v>0</v>
          </cell>
          <cell r="SL7">
            <v>1859.4419763226379</v>
          </cell>
          <cell r="SM7">
            <v>0</v>
          </cell>
          <cell r="SN7">
            <v>1985.171321277086</v>
          </cell>
          <cell r="SO7">
            <v>508.97764038299078</v>
          </cell>
          <cell r="SP7">
            <v>1400</v>
          </cell>
          <cell r="SQ7">
            <v>1448</v>
          </cell>
          <cell r="SR7">
            <v>0</v>
          </cell>
          <cell r="SS7">
            <v>7.744214917199999</v>
          </cell>
          <cell r="ST7">
            <v>49089.432579850902</v>
          </cell>
          <cell r="SU7">
            <v>0</v>
          </cell>
          <cell r="SV7">
            <v>2006.0705028358213</v>
          </cell>
          <cell r="SW7">
            <v>0</v>
          </cell>
          <cell r="SX7">
            <v>1984.2713212770859</v>
          </cell>
          <cell r="SY7">
            <v>490.96815228350908</v>
          </cell>
          <cell r="SZ7">
            <v>1293.7500000000002</v>
          </cell>
          <cell r="TA7">
            <v>0</v>
          </cell>
          <cell r="TB7">
            <v>0</v>
          </cell>
          <cell r="TC7">
            <v>7.744214917199999</v>
          </cell>
          <cell r="TD7">
            <v>60217.482468747425</v>
          </cell>
          <cell r="TE7">
            <v>0</v>
          </cell>
          <cell r="TF7">
            <v>2119.1015537098906</v>
          </cell>
          <cell r="TG7">
            <v>0</v>
          </cell>
          <cell r="TH7">
            <v>1983.3713212770861</v>
          </cell>
          <cell r="TI7">
            <v>472.68716889974166</v>
          </cell>
          <cell r="TJ7">
            <v>1187.5</v>
          </cell>
          <cell r="TK7">
            <v>0</v>
          </cell>
          <cell r="TL7">
            <v>0</v>
          </cell>
          <cell r="TM7">
            <v>7.744214917199999</v>
          </cell>
          <cell r="TN7">
            <v>69284.153123814132</v>
          </cell>
          <cell r="TO7">
            <v>0</v>
          </cell>
          <cell r="TP7">
            <v>2173.0880033107333</v>
          </cell>
          <cell r="TQ7">
            <v>0</v>
          </cell>
          <cell r="TR7">
            <v>5474.7852014342861</v>
          </cell>
          <cell r="TS7">
            <v>36491.030059522636</v>
          </cell>
          <cell r="TT7">
            <v>5349.8931765772777</v>
          </cell>
          <cell r="TU7">
            <v>51095.503082686722</v>
          </cell>
          <cell r="TV7">
            <v>3776.7336884777951</v>
          </cell>
          <cell r="TW7">
            <v>62336.584022457318</v>
          </cell>
          <cell r="TX7">
            <v>3651.3027050940277</v>
          </cell>
          <cell r="TY7">
            <v>71457.241127124871</v>
          </cell>
          <cell r="TZ7">
            <v>726.32284100000004</v>
          </cell>
          <cell r="UA7">
            <v>34.441360659999994</v>
          </cell>
          <cell r="UB7">
            <v>0</v>
          </cell>
          <cell r="UC7">
            <v>1448</v>
          </cell>
          <cell r="UD7">
            <v>0</v>
          </cell>
          <cell r="UE7">
            <v>0</v>
          </cell>
          <cell r="UF7">
            <v>0</v>
          </cell>
          <cell r="UG7">
            <v>0</v>
          </cell>
          <cell r="UH7">
            <v>0</v>
          </cell>
          <cell r="UI7">
            <v>0</v>
          </cell>
          <cell r="UJ7">
            <v>726.32284100000004</v>
          </cell>
          <cell r="UK7">
            <v>34.441360659999994</v>
          </cell>
          <cell r="UL7">
            <v>0</v>
          </cell>
          <cell r="UM7">
            <v>1448</v>
          </cell>
          <cell r="UN7">
            <v>0</v>
          </cell>
          <cell r="UO7">
            <v>0</v>
          </cell>
          <cell r="UP7">
            <v>0</v>
          </cell>
          <cell r="UQ7">
            <v>0</v>
          </cell>
          <cell r="UR7">
            <v>0</v>
          </cell>
          <cell r="US7">
            <v>0</v>
          </cell>
          <cell r="UT7">
            <v>726.32284100000004</v>
          </cell>
          <cell r="UU7">
            <v>34.441360659999994</v>
          </cell>
          <cell r="UV7">
            <v>0</v>
          </cell>
          <cell r="UW7">
            <v>1448</v>
          </cell>
          <cell r="UX7">
            <v>0</v>
          </cell>
          <cell r="UY7">
            <v>0</v>
          </cell>
          <cell r="UZ7">
            <v>0</v>
          </cell>
          <cell r="VA7">
            <v>0</v>
          </cell>
          <cell r="VB7">
            <v>0</v>
          </cell>
          <cell r="VC7">
            <v>0</v>
          </cell>
          <cell r="VD7">
            <v>726.32284100000004</v>
          </cell>
          <cell r="VE7">
            <v>34.441360659999994</v>
          </cell>
          <cell r="VF7">
            <v>0</v>
          </cell>
          <cell r="VG7">
            <v>1448</v>
          </cell>
          <cell r="VH7">
            <v>0</v>
          </cell>
          <cell r="VI7">
            <v>0</v>
          </cell>
          <cell r="VJ7">
            <v>0</v>
          </cell>
          <cell r="VK7">
            <v>0</v>
          </cell>
          <cell r="VL7">
            <v>0</v>
          </cell>
          <cell r="VM7">
            <v>0</v>
          </cell>
          <cell r="VN7">
            <v>2208.7642016600003</v>
          </cell>
          <cell r="VO7">
            <v>0</v>
          </cell>
          <cell r="VP7">
            <v>2208.7642016600003</v>
          </cell>
          <cell r="VQ7">
            <v>0</v>
          </cell>
          <cell r="VR7">
            <v>2208.7642016600003</v>
          </cell>
          <cell r="VS7">
            <v>0</v>
          </cell>
          <cell r="VT7">
            <v>2208.7642016600003</v>
          </cell>
          <cell r="VU7">
            <v>0</v>
          </cell>
          <cell r="VV7">
            <v>2320.3470666699995</v>
          </cell>
          <cell r="VW7">
            <v>106.2579873</v>
          </cell>
          <cell r="VX7">
            <v>3463.5463677537982</v>
          </cell>
          <cell r="VY7">
            <v>276.74902285436497</v>
          </cell>
          <cell r="VZ7">
            <v>6102.2827360516912</v>
          </cell>
          <cell r="WA7">
            <v>395.2054222306424</v>
          </cell>
          <cell r="WB7">
            <v>7363.7398104164895</v>
          </cell>
          <cell r="WC7">
            <v>582.1807074286105</v>
          </cell>
          <cell r="WD7">
            <v>406.99763995138647</v>
          </cell>
          <cell r="WE7">
            <v>518.20945913000003</v>
          </cell>
          <cell r="WF7">
            <v>1150.2066027487738</v>
          </cell>
          <cell r="WG7">
            <v>1122.4508963077633</v>
          </cell>
          <cell r="WH7">
            <v>1546.5839707569817</v>
          </cell>
          <cell r="WI7">
            <v>1727.8889565464094</v>
          </cell>
          <cell r="WJ7">
            <v>1719.044552324068</v>
          </cell>
          <cell r="WK7">
            <v>2391.8433111975742</v>
          </cell>
          <cell r="WL7">
            <v>1174.9101061099998</v>
          </cell>
          <cell r="WM7">
            <v>519.49168646999999</v>
          </cell>
          <cell r="WN7">
            <v>3060.5</v>
          </cell>
          <cell r="WO7">
            <v>0</v>
          </cell>
          <cell r="WP7">
            <v>7.7442149200000001</v>
          </cell>
          <cell r="WQ7">
            <v>0</v>
          </cell>
          <cell r="WR7">
            <v>31012.480488199999</v>
          </cell>
          <cell r="WS7">
            <v>0</v>
          </cell>
          <cell r="WT7">
            <v>1708.47499481</v>
          </cell>
          <cell r="WU7">
            <v>1983.3713212770861</v>
          </cell>
          <cell r="WV7">
            <v>472.68716889974166</v>
          </cell>
          <cell r="WW7">
            <v>1187.5</v>
          </cell>
          <cell r="WX7">
            <v>0</v>
          </cell>
          <cell r="WY7">
            <v>7.744214917199999</v>
          </cell>
          <cell r="WZ7">
            <v>0</v>
          </cell>
          <cell r="XA7">
            <v>69284.153123814132</v>
          </cell>
          <cell r="XB7">
            <v>0</v>
          </cell>
          <cell r="XC7">
            <v>2173.0880033107333</v>
          </cell>
          <cell r="XD7">
            <v>3.8855052599999995</v>
          </cell>
          <cell r="XE7">
            <v>81.146234840258415</v>
          </cell>
          <cell r="XF7">
            <v>1873</v>
          </cell>
          <cell r="XG7">
            <v>1448</v>
          </cell>
          <cell r="XH7">
            <v>0</v>
          </cell>
          <cell r="XI7">
            <v>0</v>
          </cell>
          <cell r="XJ7">
            <v>3957.7080703162305</v>
          </cell>
          <cell r="XK7">
            <v>425.44385454545454</v>
          </cell>
          <cell r="XL7">
            <v>0</v>
          </cell>
          <cell r="XM7">
            <v>156.73685288315602</v>
          </cell>
          <cell r="XN7">
            <v>201.63499796000002</v>
          </cell>
          <cell r="XO7">
            <v>24.335375667150423</v>
          </cell>
          <cell r="XP7">
            <v>629.71388860862123</v>
          </cell>
          <cell r="XQ7">
            <v>287.00687121586094</v>
          </cell>
          <cell r="XR7">
            <v>0</v>
          </cell>
          <cell r="XS7">
            <v>0</v>
          </cell>
          <cell r="XT7">
            <v>576.35341887243544</v>
          </cell>
          <cell r="XU7">
            <v>2348.5074816134479</v>
          </cell>
          <cell r="XV7">
            <v>0</v>
          </cell>
          <cell r="XW7">
            <v>43.335829584126074</v>
          </cell>
        </row>
        <row r="8">
          <cell r="A8" t="str">
            <v>Córdoba</v>
          </cell>
          <cell r="B8">
            <v>2306.058369082692</v>
          </cell>
          <cell r="C8">
            <v>66.709338639999999</v>
          </cell>
          <cell r="D8">
            <v>0</v>
          </cell>
          <cell r="E8">
            <v>2.4428888988287514</v>
          </cell>
          <cell r="F8">
            <v>0.92052299241897906</v>
          </cell>
          <cell r="G8">
            <v>37027.24641</v>
          </cell>
          <cell r="H8">
            <v>9130.300538590669</v>
          </cell>
          <cell r="I8">
            <v>2260.4373316284209</v>
          </cell>
          <cell r="J8">
            <v>61.536000000000001</v>
          </cell>
          <cell r="K8">
            <v>0</v>
          </cell>
          <cell r="L8">
            <v>710.21400000000006</v>
          </cell>
          <cell r="M8">
            <v>0.9</v>
          </cell>
          <cell r="N8">
            <v>40004.745999999999</v>
          </cell>
          <cell r="O8">
            <v>9087.7250000000004</v>
          </cell>
          <cell r="P8">
            <v>0</v>
          </cell>
          <cell r="Q8">
            <v>2196.7980445918547</v>
          </cell>
          <cell r="R8">
            <v>60.950584559999996</v>
          </cell>
          <cell r="S8">
            <v>0</v>
          </cell>
          <cell r="T8">
            <v>1016.9070791500001</v>
          </cell>
          <cell r="U8">
            <v>0.92052377818494491</v>
          </cell>
          <cell r="V8">
            <v>57267.258981409999</v>
          </cell>
          <cell r="W8">
            <v>12703.356114748665</v>
          </cell>
          <cell r="X8">
            <v>0</v>
          </cell>
          <cell r="Y8">
            <v>2133.158757555288</v>
          </cell>
          <cell r="Z8">
            <v>58.988</v>
          </cell>
          <cell r="AA8">
            <v>2777.3167821100001</v>
          </cell>
          <cell r="AB8">
            <v>1453.9829999999999</v>
          </cell>
          <cell r="AC8">
            <v>0.92100000000000004</v>
          </cell>
          <cell r="AD8">
            <v>77893.231</v>
          </cell>
          <cell r="AE8">
            <v>24019.106</v>
          </cell>
          <cell r="AF8">
            <v>0</v>
          </cell>
          <cell r="AG8">
            <v>2069.5194705187218</v>
          </cell>
          <cell r="AH8">
            <v>582.08373067999992</v>
          </cell>
          <cell r="AI8">
            <v>2777.3167821100001</v>
          </cell>
          <cell r="AJ8">
            <v>1328.8525783000002</v>
          </cell>
          <cell r="AK8">
            <v>0.92052299241897906</v>
          </cell>
          <cell r="AL8">
            <v>74843.481409999993</v>
          </cell>
          <cell r="AM8">
            <v>21535.495124841211</v>
          </cell>
          <cell r="AN8">
            <v>0</v>
          </cell>
          <cell r="AO8">
            <v>0</v>
          </cell>
          <cell r="AS8">
            <v>4695.3106557795545</v>
          </cell>
          <cell r="AU8">
            <v>118403.81219072183</v>
          </cell>
          <cell r="AV8">
            <v>2385.1125296139398</v>
          </cell>
          <cell r="AW8">
            <v>46148.565538590672</v>
          </cell>
          <cell r="AX8">
            <v>2331.8543316284213</v>
          </cell>
          <cell r="AY8">
            <v>49793.703999999998</v>
          </cell>
          <cell r="AZ8">
            <v>2258.6781343400398</v>
          </cell>
          <cell r="BA8">
            <v>70987.51319389866</v>
          </cell>
          <cell r="BB8">
            <v>4979.3655396652885</v>
          </cell>
          <cell r="BC8">
            <v>103357.33899999999</v>
          </cell>
          <cell r="BD8">
            <v>5438.8219163011418</v>
          </cell>
          <cell r="BE8">
            <v>97698.847703141204</v>
          </cell>
          <cell r="BF8">
            <v>19977.064457718385</v>
          </cell>
          <cell r="BG8">
            <v>137349.89276257964</v>
          </cell>
          <cell r="BH8">
            <v>0</v>
          </cell>
          <cell r="BI8">
            <v>29.741185299999998</v>
          </cell>
          <cell r="BJ8">
            <v>0</v>
          </cell>
          <cell r="BK8">
            <v>19.441914977264606</v>
          </cell>
          <cell r="BL8">
            <v>47.59287389</v>
          </cell>
          <cell r="BM8">
            <v>7280.4434358018934</v>
          </cell>
          <cell r="BN8">
            <v>802.12919142999988</v>
          </cell>
          <cell r="BO8">
            <v>63.639287036566252</v>
          </cell>
          <cell r="BP8">
            <v>7.1507115499999996</v>
          </cell>
          <cell r="BQ8">
            <v>0</v>
          </cell>
          <cell r="BR8">
            <v>2.4771894978431495</v>
          </cell>
          <cell r="BS8">
            <v>0</v>
          </cell>
          <cell r="BT8">
            <v>0</v>
          </cell>
          <cell r="BU8">
            <v>186.43245321000001</v>
          </cell>
          <cell r="BV8">
            <v>127.27857407313249</v>
          </cell>
          <cell r="BW8">
            <v>12.689612469999997</v>
          </cell>
          <cell r="BX8">
            <v>0</v>
          </cell>
          <cell r="BY8">
            <v>2.4771894978431495</v>
          </cell>
          <cell r="BZ8">
            <v>0</v>
          </cell>
          <cell r="CA8">
            <v>0</v>
          </cell>
          <cell r="CB8">
            <v>546.94560455999999</v>
          </cell>
          <cell r="CC8">
            <v>190.91786110969872</v>
          </cell>
          <cell r="CD8">
            <v>18.914999999999999</v>
          </cell>
          <cell r="CE8">
            <v>0</v>
          </cell>
          <cell r="CF8">
            <v>2.4771894978431495</v>
          </cell>
          <cell r="CG8">
            <v>0</v>
          </cell>
          <cell r="CH8">
            <v>0</v>
          </cell>
          <cell r="CI8">
            <v>825.15300000000002</v>
          </cell>
          <cell r="CJ8">
            <v>254.55714814626495</v>
          </cell>
          <cell r="CK8">
            <v>25.206569650000002</v>
          </cell>
          <cell r="CL8">
            <v>0</v>
          </cell>
          <cell r="CM8">
            <v>2.4771894978431495</v>
          </cell>
          <cell r="CN8">
            <v>0</v>
          </cell>
          <cell r="CO8">
            <v>0</v>
          </cell>
          <cell r="CP8">
            <v>1233.0003147300001</v>
          </cell>
          <cell r="CQ8">
            <v>254.55714814626504</v>
          </cell>
          <cell r="CR8">
            <v>63.50148643</v>
          </cell>
          <cell r="CS8">
            <v>661.26590050238099</v>
          </cell>
          <cell r="CT8">
            <v>138.4003016902065</v>
          </cell>
          <cell r="CU8">
            <v>0</v>
          </cell>
          <cell r="CV8">
            <v>1666.3840460526314</v>
          </cell>
          <cell r="CW8">
            <v>2538.8412245664958</v>
          </cell>
          <cell r="CX8">
            <v>355.38844727937806</v>
          </cell>
          <cell r="CY8">
            <v>507.69640306999992</v>
          </cell>
          <cell r="CZ8">
            <v>793.51908060285712</v>
          </cell>
          <cell r="DA8">
            <v>663.51005829086523</v>
          </cell>
          <cell r="DB8">
            <v>0</v>
          </cell>
          <cell r="DC8">
            <v>2038.5</v>
          </cell>
          <cell r="DD8">
            <v>5146.1894192499249</v>
          </cell>
          <cell r="DE8">
            <v>154.56023286196819</v>
          </cell>
          <cell r="DF8">
            <v>570.73135906999983</v>
          </cell>
          <cell r="DG8">
            <v>793.51908060285712</v>
          </cell>
          <cell r="DH8">
            <v>1215.0054844325416</v>
          </cell>
          <cell r="DI8">
            <v>0</v>
          </cell>
          <cell r="DJ8">
            <v>43942.875</v>
          </cell>
          <cell r="DK8">
            <v>5404.8514324374155</v>
          </cell>
          <cell r="DL8">
            <v>154.56023286196819</v>
          </cell>
          <cell r="DM8">
            <v>647.63553418999993</v>
          </cell>
          <cell r="DN8">
            <v>529.01272040190474</v>
          </cell>
          <cell r="DO8">
            <v>1351.6197264585717</v>
          </cell>
          <cell r="DP8">
            <v>0</v>
          </cell>
          <cell r="DQ8">
            <v>2262.0073910788383</v>
          </cell>
          <cell r="DR8">
            <v>4972.2947511118045</v>
          </cell>
          <cell r="DS8">
            <v>154.56023286196819</v>
          </cell>
          <cell r="DT8">
            <v>757.72809037000013</v>
          </cell>
          <cell r="DU8">
            <v>0</v>
          </cell>
          <cell r="DV8">
            <v>1498.9539537475691</v>
          </cell>
          <cell r="DW8">
            <v>0</v>
          </cell>
          <cell r="DX8">
            <v>2368.3217384595437</v>
          </cell>
          <cell r="DY8">
            <v>4935.7299688304392</v>
          </cell>
          <cell r="DZ8">
            <v>154.56023286196819</v>
          </cell>
          <cell r="EA8">
            <v>886.53544876000001</v>
          </cell>
          <cell r="EB8">
            <v>0</v>
          </cell>
          <cell r="EC8">
            <v>1575.4916778262236</v>
          </cell>
          <cell r="ED8">
            <v>0</v>
          </cell>
          <cell r="EE8">
            <v>36202.639758440273</v>
          </cell>
          <cell r="EF8">
            <v>3102.2496464488663</v>
          </cell>
          <cell r="EG8">
            <v>154.56023286196819</v>
          </cell>
          <cell r="EH8">
            <v>1037.2389672000002</v>
          </cell>
          <cell r="EI8">
            <v>0</v>
          </cell>
          <cell r="EJ8">
            <v>1391.5771929248895</v>
          </cell>
          <cell r="EK8">
            <v>0</v>
          </cell>
          <cell r="EL8">
            <v>2596.1756045949974</v>
          </cell>
          <cell r="EM8">
            <v>2625.199736600181</v>
          </cell>
          <cell r="EN8">
            <v>0</v>
          </cell>
          <cell r="EO8">
            <v>4.6514903800000003</v>
          </cell>
          <cell r="EP8">
            <v>0</v>
          </cell>
          <cell r="EQ8">
            <v>0.77153237645965733</v>
          </cell>
          <cell r="ER8">
            <v>5.1293400217999894</v>
          </cell>
          <cell r="ES8">
            <v>2311.6341533904879</v>
          </cell>
          <cell r="ET8">
            <v>283.41726825873639</v>
          </cell>
          <cell r="EU8">
            <v>38.606369406435071</v>
          </cell>
          <cell r="EV8">
            <v>0.97125635999999993</v>
          </cell>
          <cell r="EW8">
            <v>0</v>
          </cell>
          <cell r="EX8">
            <v>6.5160499999999998E-3</v>
          </cell>
          <cell r="EY8">
            <v>0</v>
          </cell>
          <cell r="EZ8">
            <v>837.50710331999994</v>
          </cell>
          <cell r="FA8">
            <v>54.231999111999997</v>
          </cell>
          <cell r="FB8">
            <v>77.483000044357851</v>
          </cell>
          <cell r="FC8">
            <v>2.0213930599999999</v>
          </cell>
          <cell r="FD8">
            <v>0</v>
          </cell>
          <cell r="FE8">
            <v>6.5160499999999998E-3</v>
          </cell>
          <cell r="FF8">
            <v>0</v>
          </cell>
          <cell r="FG8">
            <v>1590.73538457</v>
          </cell>
          <cell r="FH8">
            <v>235.26305986700004</v>
          </cell>
          <cell r="FI8">
            <v>114.08916320113826</v>
          </cell>
          <cell r="FJ8">
            <v>3.048</v>
          </cell>
          <cell r="FK8">
            <v>129.35400000000001</v>
          </cell>
          <cell r="FL8">
            <v>6.5160499999999998E-3</v>
          </cell>
          <cell r="FM8">
            <v>0</v>
          </cell>
          <cell r="FN8">
            <v>2773.7489999999998</v>
          </cell>
          <cell r="FO8">
            <v>445.59100000000001</v>
          </cell>
          <cell r="FP8">
            <v>150.41510005956923</v>
          </cell>
          <cell r="FQ8">
            <v>5.7210101499999988</v>
          </cell>
          <cell r="FR8">
            <v>467.44524168999999</v>
          </cell>
          <cell r="FS8">
            <v>32.325449720000002</v>
          </cell>
          <cell r="FT8">
            <v>0</v>
          </cell>
          <cell r="FU8">
            <v>4106.5366808781037</v>
          </cell>
          <cell r="FV8">
            <v>879.60100230501041</v>
          </cell>
          <cell r="FW8">
            <v>126.55595135571214</v>
          </cell>
          <cell r="FX8">
            <v>159.39883738999998</v>
          </cell>
          <cell r="FY8">
            <v>1048.7694002304625</v>
          </cell>
          <cell r="FZ8">
            <v>419.00824745900644</v>
          </cell>
          <cell r="GA8">
            <v>0</v>
          </cell>
          <cell r="GB8">
            <v>6649.1350097250006</v>
          </cell>
          <cell r="GC8">
            <v>1605.999501832905</v>
          </cell>
          <cell r="GD8">
            <v>103.89656434471542</v>
          </cell>
          <cell r="GE8">
            <v>212.28948540000002</v>
          </cell>
          <cell r="GF8">
            <v>504.25966907957525</v>
          </cell>
          <cell r="GG8">
            <v>236.08914815217051</v>
          </cell>
          <cell r="GH8">
            <v>0</v>
          </cell>
          <cell r="GI8">
            <v>7578.5951531250003</v>
          </cell>
          <cell r="GJ8">
            <v>1703.0353921791732</v>
          </cell>
          <cell r="GK8">
            <v>86.924193687561441</v>
          </cell>
          <cell r="GL8">
            <v>207.47847190000002</v>
          </cell>
          <cell r="GM8">
            <v>188.47266275717925</v>
          </cell>
          <cell r="GN8">
            <v>249.18760098352661</v>
          </cell>
          <cell r="GO8">
            <v>0</v>
          </cell>
          <cell r="GP8">
            <v>6392.0269476562507</v>
          </cell>
          <cell r="GQ8">
            <v>1467.7764512978952</v>
          </cell>
          <cell r="GR8">
            <v>77.70175555779646</v>
          </cell>
          <cell r="GS8">
            <v>197.91496323000001</v>
          </cell>
          <cell r="GT8">
            <v>24.172432000617832</v>
          </cell>
          <cell r="GU8">
            <v>241.94058996559335</v>
          </cell>
          <cell r="GV8">
            <v>0</v>
          </cell>
          <cell r="GW8">
            <v>4971.2843311049346</v>
          </cell>
          <cell r="GX8">
            <v>1219.5138982320016</v>
          </cell>
          <cell r="GY8">
            <v>68.721403216621241</v>
          </cell>
          <cell r="GZ8">
            <v>180.84743568000002</v>
          </cell>
          <cell r="HA8">
            <v>0</v>
          </cell>
          <cell r="HB8">
            <v>223.19424096473909</v>
          </cell>
          <cell r="HC8">
            <v>0</v>
          </cell>
          <cell r="HD8">
            <v>5036.1917708016235</v>
          </cell>
          <cell r="HE8">
            <v>939.6956831829948</v>
          </cell>
          <cell r="HF8">
            <v>60.367700365732659</v>
          </cell>
          <cell r="HG8">
            <v>148.12671871999999</v>
          </cell>
          <cell r="HH8">
            <v>0</v>
          </cell>
          <cell r="HI8">
            <v>201.27477325011</v>
          </cell>
          <cell r="HJ8">
            <v>0</v>
          </cell>
          <cell r="HK8">
            <v>5096.21894274239</v>
          </cell>
          <cell r="HL8">
            <v>686.60324366431416</v>
          </cell>
          <cell r="HM8">
            <v>50.81632567547053</v>
          </cell>
          <cell r="HN8">
            <v>103.08753747000002</v>
          </cell>
          <cell r="HO8">
            <v>0</v>
          </cell>
          <cell r="HP8">
            <v>176.18766590535697</v>
          </cell>
          <cell r="HQ8">
            <v>0</v>
          </cell>
          <cell r="HR8">
            <v>2520.3185986482367</v>
          </cell>
          <cell r="HS8">
            <v>541.54334000103108</v>
          </cell>
          <cell r="HT8">
            <v>96.775974167264593</v>
          </cell>
          <cell r="HU8">
            <v>10.552362778259646</v>
          </cell>
          <cell r="HV8">
            <v>8082.5726272318934</v>
          </cell>
          <cell r="HW8">
            <v>2595.0514216492243</v>
          </cell>
          <cell r="HX8">
            <v>73.267188084409412</v>
          </cell>
          <cell r="HY8">
            <v>39.584141816435071</v>
          </cell>
          <cell r="HZ8">
            <v>186.43245321000001</v>
          </cell>
          <cell r="IA8">
            <v>891.73910243199998</v>
          </cell>
          <cell r="IB8">
            <v>142.44537604097562</v>
          </cell>
          <cell r="IC8">
            <v>79.510909154357847</v>
          </cell>
          <cell r="ID8">
            <v>546.94560455999999</v>
          </cell>
          <cell r="IE8">
            <v>1825.998444437</v>
          </cell>
          <cell r="IF8">
            <v>212.31005060754185</v>
          </cell>
          <cell r="IG8">
            <v>246.49767925113827</v>
          </cell>
          <cell r="IH8">
            <v>825.15300000000002</v>
          </cell>
          <cell r="II8">
            <v>3219.3399999999997</v>
          </cell>
          <cell r="IJ8">
            <v>282.24090729410807</v>
          </cell>
          <cell r="IK8">
            <v>623.58786794956916</v>
          </cell>
          <cell r="IL8">
            <v>1233.0003147300001</v>
          </cell>
          <cell r="IM8">
            <v>5018.4566168531137</v>
          </cell>
          <cell r="IO8">
            <v>2039.4249964232604</v>
          </cell>
          <cell r="IP8">
            <v>2366.0370333482751</v>
          </cell>
          <cell r="IQ8">
            <v>4229.8745238156334</v>
          </cell>
          <cell r="IR8">
            <v>8416.5465719579279</v>
          </cell>
          <cell r="IS8">
            <v>1656.6039309522357</v>
          </cell>
          <cell r="IT8">
            <v>820.44571882429227</v>
          </cell>
          <cell r="IU8">
            <v>7848.1994775407902</v>
          </cell>
          <cell r="IV8">
            <v>9517.7196934563435</v>
          </cell>
          <cell r="IW8">
            <v>1518.8106725348262</v>
          </cell>
          <cell r="IX8">
            <v>482.87532834474041</v>
          </cell>
          <cell r="IY8">
            <v>50562.731916869954</v>
          </cell>
          <cell r="IZ8">
            <v>8108.9909999376723</v>
          </cell>
          <cell r="JA8">
            <v>1331.2084874538723</v>
          </cell>
          <cell r="JB8">
            <v>299.7891507884151</v>
          </cell>
          <cell r="JC8">
            <v>8585.921868649215</v>
          </cell>
          <cell r="JD8">
            <v>6432.738819302529</v>
          </cell>
          <cell r="JE8">
            <v>912.2883232319673</v>
          </cell>
          <cell r="JF8">
            <v>249.56883889662095</v>
          </cell>
          <cell r="JG8">
            <v>8803.0056610375523</v>
          </cell>
          <cell r="JH8">
            <v>6199.0816949493574</v>
          </cell>
          <cell r="JI8">
            <v>1041.0956816219623</v>
          </cell>
          <cell r="JJ8">
            <v>208.49441908573226</v>
          </cell>
          <cell r="JK8">
            <v>40880.381082715365</v>
          </cell>
          <cell r="JL8">
            <v>5984.0969596568148</v>
          </cell>
          <cell r="JM8">
            <v>1191.7992000619688</v>
          </cell>
          <cell r="JN8">
            <v>153.9038631454705</v>
          </cell>
          <cell r="JO8">
            <v>6612.9525341200679</v>
          </cell>
          <cell r="JP8">
            <v>3238.0496045546247</v>
          </cell>
          <cell r="JQ8">
            <v>1949.2178519646272</v>
          </cell>
          <cell r="JR8">
            <v>247.54900613915237</v>
          </cell>
          <cell r="JS8">
            <v>0</v>
          </cell>
          <cell r="JT8">
            <v>10295.099812</v>
          </cell>
          <cell r="JU8">
            <v>1254.4873872354988</v>
          </cell>
          <cell r="JV8">
            <v>242.64328823621409</v>
          </cell>
          <cell r="JW8">
            <v>0</v>
          </cell>
          <cell r="JX8">
            <v>6916.5252882560126</v>
          </cell>
          <cell r="KA8">
            <v>10295.099812</v>
          </cell>
          <cell r="KB8">
            <v>288.18165471432133</v>
          </cell>
          <cell r="KC8">
            <v>285.37725928157147</v>
          </cell>
          <cell r="KD8">
            <v>727.39839469818128</v>
          </cell>
          <cell r="KE8">
            <v>649.14299889196138</v>
          </cell>
          <cell r="KF8">
            <v>775.90623957834453</v>
          </cell>
          <cell r="KG8">
            <v>600.63515401179836</v>
          </cell>
          <cell r="KH8">
            <v>831.41402327451715</v>
          </cell>
          <cell r="KI8">
            <v>545.12737031562551</v>
          </cell>
          <cell r="KJ8">
            <v>888.94065511364443</v>
          </cell>
          <cell r="KK8">
            <v>487.60073847649829</v>
          </cell>
          <cell r="KL8">
            <v>950.4476304135668</v>
          </cell>
          <cell r="KM8">
            <v>426.09376317657575</v>
          </cell>
          <cell r="KN8">
            <v>1015.0736452863832</v>
          </cell>
          <cell r="KO8">
            <v>361.46774830375966</v>
          </cell>
          <cell r="KP8">
            <v>1086.444637480922</v>
          </cell>
          <cell r="KQ8">
            <v>290.09675610922091</v>
          </cell>
          <cell r="KR8">
            <v>1161.6171735752798</v>
          </cell>
          <cell r="KS8">
            <v>214.92422001486307</v>
          </cell>
          <cell r="KT8">
            <v>1241.9909964981684</v>
          </cell>
          <cell r="KU8">
            <v>134.55039709197433</v>
          </cell>
          <cell r="KV8">
            <v>1327.6847613666769</v>
          </cell>
          <cell r="KW8">
            <v>48.856632223466377</v>
          </cell>
          <cell r="KX8">
            <v>144982.79572636</v>
          </cell>
          <cell r="KY8">
            <v>189542.2997222241</v>
          </cell>
          <cell r="KZ8">
            <v>263636.47774932859</v>
          </cell>
          <cell r="LA8">
            <v>333354.68366131553</v>
          </cell>
          <cell r="LB8">
            <v>392526.4194816642</v>
          </cell>
          <cell r="LC8">
            <v>443727.29742619972</v>
          </cell>
          <cell r="LD8">
            <v>465913.66229750973</v>
          </cell>
          <cell r="LE8">
            <v>489209.3454123853</v>
          </cell>
          <cell r="LF8">
            <v>513669.81268300454</v>
          </cell>
          <cell r="LG8">
            <v>0</v>
          </cell>
          <cell r="LH8">
            <v>0</v>
          </cell>
          <cell r="LI8">
            <v>0</v>
          </cell>
          <cell r="LJ8">
            <v>0</v>
          </cell>
          <cell r="LK8">
            <v>0</v>
          </cell>
          <cell r="LL8">
            <v>0</v>
          </cell>
          <cell r="LM8">
            <v>120.96299999999999</v>
          </cell>
          <cell r="LN8">
            <v>0</v>
          </cell>
          <cell r="LO8">
            <v>0</v>
          </cell>
          <cell r="LP8">
            <v>0</v>
          </cell>
          <cell r="LQ8">
            <v>0</v>
          </cell>
          <cell r="LR8">
            <v>0</v>
          </cell>
          <cell r="LS8">
            <v>0</v>
          </cell>
          <cell r="LT8">
            <v>0</v>
          </cell>
          <cell r="LU8">
            <v>242.8046344004</v>
          </cell>
          <cell r="LV8">
            <v>0</v>
          </cell>
          <cell r="LW8">
            <v>0</v>
          </cell>
          <cell r="LX8">
            <v>0</v>
          </cell>
          <cell r="LY8">
            <v>2777.3167821100001</v>
          </cell>
          <cell r="LZ8">
            <v>0</v>
          </cell>
          <cell r="MA8">
            <v>0</v>
          </cell>
          <cell r="MB8">
            <v>0</v>
          </cell>
          <cell r="MC8">
            <v>4379.0822344004</v>
          </cell>
          <cell r="MD8">
            <v>0</v>
          </cell>
          <cell r="ME8">
            <v>0</v>
          </cell>
          <cell r="MF8">
            <v>260.86735003000013</v>
          </cell>
          <cell r="MG8">
            <v>2777.3167821100001</v>
          </cell>
          <cell r="MH8">
            <v>0</v>
          </cell>
          <cell r="MI8">
            <v>0</v>
          </cell>
          <cell r="MJ8">
            <v>0</v>
          </cell>
          <cell r="MK8">
            <v>4897.3706826203997</v>
          </cell>
          <cell r="ML8">
            <v>0</v>
          </cell>
          <cell r="MM8">
            <v>0</v>
          </cell>
          <cell r="MN8">
            <v>120.96299999999999</v>
          </cell>
          <cell r="MO8">
            <v>0</v>
          </cell>
          <cell r="MP8">
            <v>242.8046344004</v>
          </cell>
          <cell r="MQ8">
            <v>2777.3167821100001</v>
          </cell>
          <cell r="MR8">
            <v>4379.0822344004</v>
          </cell>
          <cell r="MS8">
            <v>3038.1841321400002</v>
          </cell>
          <cell r="MT8">
            <v>4897.3706826203997</v>
          </cell>
          <cell r="MU8">
            <v>0</v>
          </cell>
          <cell r="MV8">
            <v>0</v>
          </cell>
          <cell r="MW8">
            <v>0</v>
          </cell>
          <cell r="MX8">
            <v>1110</v>
          </cell>
          <cell r="MY8">
            <v>0</v>
          </cell>
          <cell r="MZ8">
            <v>0</v>
          </cell>
          <cell r="NA8">
            <v>0</v>
          </cell>
          <cell r="NB8">
            <v>0</v>
          </cell>
          <cell r="NC8">
            <v>0</v>
          </cell>
          <cell r="ND8">
            <v>0</v>
          </cell>
          <cell r="NE8">
            <v>0</v>
          </cell>
          <cell r="NF8">
            <v>0</v>
          </cell>
          <cell r="NG8">
            <v>0</v>
          </cell>
          <cell r="NH8">
            <v>0</v>
          </cell>
          <cell r="NI8">
            <v>0</v>
          </cell>
          <cell r="NJ8">
            <v>0</v>
          </cell>
          <cell r="NK8">
            <v>1060.1004613446144</v>
          </cell>
          <cell r="NL8">
            <v>1031.3128443721007</v>
          </cell>
          <cell r="NM8">
            <v>0</v>
          </cell>
          <cell r="NN8">
            <v>2777.3167821100001</v>
          </cell>
          <cell r="NO8">
            <v>0</v>
          </cell>
          <cell r="NP8">
            <v>0</v>
          </cell>
          <cell r="NQ8">
            <v>0</v>
          </cell>
          <cell r="NR8">
            <v>0</v>
          </cell>
          <cell r="NS8">
            <v>0</v>
          </cell>
          <cell r="NT8">
            <v>0</v>
          </cell>
          <cell r="NU8">
            <v>727.39249055261894</v>
          </cell>
          <cell r="NV8">
            <v>782.6943161050026</v>
          </cell>
          <cell r="NW8">
            <v>793.51908060285712</v>
          </cell>
          <cell r="NX8">
            <v>396.18770366743468</v>
          </cell>
          <cell r="NY8">
            <v>793.51908060285712</v>
          </cell>
          <cell r="NZ8">
            <v>152.86282298154026</v>
          </cell>
          <cell r="OA8">
            <v>462.88613035166668</v>
          </cell>
          <cell r="OB8">
            <v>20.697828893872586</v>
          </cell>
          <cell r="OC8">
            <v>0</v>
          </cell>
          <cell r="OD8">
            <v>0</v>
          </cell>
          <cell r="OE8">
            <v>48533.678068204608</v>
          </cell>
          <cell r="OF8">
            <v>52125.558331628417</v>
          </cell>
          <cell r="OG8">
            <v>73246.19132823871</v>
          </cell>
          <cell r="OH8">
            <v>108336.70453966528</v>
          </cell>
          <cell r="OI8">
            <v>103137.66961944234</v>
          </cell>
          <cell r="OJ8">
            <v>123099.12284650138</v>
          </cell>
          <cell r="OK8">
            <v>0</v>
          </cell>
          <cell r="OL8">
            <v>0</v>
          </cell>
          <cell r="OT8">
            <v>17051.883125545097</v>
          </cell>
          <cell r="PA8" t="str">
            <v>VI</v>
          </cell>
          <cell r="PB8">
            <v>63.639287036566252</v>
          </cell>
          <cell r="PC8">
            <v>6.5459336000000006</v>
          </cell>
          <cell r="PD8">
            <v>66.126590050238093</v>
          </cell>
          <cell r="PE8">
            <v>0</v>
          </cell>
          <cell r="PF8">
            <v>20.085690230000001</v>
          </cell>
          <cell r="PG8">
            <v>0</v>
          </cell>
          <cell r="PH8">
            <v>352.828125</v>
          </cell>
          <cell r="PI8">
            <v>0</v>
          </cell>
          <cell r="PJ8">
            <v>349.85156759</v>
          </cell>
          <cell r="PK8">
            <v>0</v>
          </cell>
          <cell r="PL8">
            <v>127.2785740731325</v>
          </cell>
          <cell r="PM8">
            <v>13.03860208</v>
          </cell>
          <cell r="PN8">
            <v>264.50636020095237</v>
          </cell>
          <cell r="PO8">
            <v>0</v>
          </cell>
          <cell r="PP8">
            <v>56.316519053780695</v>
          </cell>
          <cell r="PQ8">
            <v>0</v>
          </cell>
          <cell r="PR8">
            <v>758.13404605263145</v>
          </cell>
          <cell r="PS8">
            <v>0</v>
          </cell>
          <cell r="PT8">
            <v>819.68657011319897</v>
          </cell>
          <cell r="PU8">
            <v>0</v>
          </cell>
          <cell r="PV8">
            <v>190.91786110969875</v>
          </cell>
          <cell r="PW8">
            <v>19.962971849999999</v>
          </cell>
          <cell r="PX8">
            <v>462.88613035166668</v>
          </cell>
          <cell r="PY8">
            <v>0</v>
          </cell>
          <cell r="PZ8">
            <v>94.046415764718716</v>
          </cell>
          <cell r="QA8">
            <v>0</v>
          </cell>
          <cell r="QB8">
            <v>1179.0715460526314</v>
          </cell>
          <cell r="QC8">
            <v>0</v>
          </cell>
          <cell r="QD8">
            <v>1243.6171318020138</v>
          </cell>
          <cell r="QE8">
            <v>0</v>
          </cell>
          <cell r="QF8">
            <v>254.55714814626501</v>
          </cell>
          <cell r="QG8">
            <v>63.50148643</v>
          </cell>
          <cell r="QH8">
            <v>661.26590050238099</v>
          </cell>
          <cell r="QI8">
            <v>0</v>
          </cell>
          <cell r="QJ8">
            <v>134.30505960737889</v>
          </cell>
          <cell r="QK8">
            <v>0</v>
          </cell>
          <cell r="QL8">
            <v>1628.5090460526314</v>
          </cell>
          <cell r="QM8">
            <v>0</v>
          </cell>
          <cell r="QN8">
            <v>2467.0604181556232</v>
          </cell>
          <cell r="QO8">
            <v>1060.1004613446144</v>
          </cell>
          <cell r="QP8">
            <v>32.616126097353373</v>
          </cell>
          <cell r="QQ8">
            <v>18.241505190000002</v>
          </cell>
          <cell r="QR8">
            <v>299.93594543</v>
          </cell>
          <cell r="QS8">
            <v>0</v>
          </cell>
          <cell r="QT8">
            <v>96.656316669999995</v>
          </cell>
          <cell r="QU8">
            <v>0</v>
          </cell>
          <cell r="QV8">
            <v>1712.9432225999999</v>
          </cell>
          <cell r="QW8">
            <v>0</v>
          </cell>
          <cell r="QX8">
            <v>112.99921613999999</v>
          </cell>
          <cell r="QY8">
            <v>0</v>
          </cell>
          <cell r="QZ8">
            <v>64.925748274178403</v>
          </cell>
          <cell r="RA8">
            <v>60.254637759999994</v>
          </cell>
          <cell r="RB8">
            <v>566.418982624367</v>
          </cell>
          <cell r="RC8">
            <v>0</v>
          </cell>
          <cell r="RD8">
            <v>137.61635322593941</v>
          </cell>
          <cell r="RE8">
            <v>0</v>
          </cell>
          <cell r="RF8">
            <v>3069.7975436018382</v>
          </cell>
          <cell r="RG8">
            <v>0</v>
          </cell>
          <cell r="RH8">
            <v>738.4030667446857</v>
          </cell>
          <cell r="RI8">
            <v>0</v>
          </cell>
          <cell r="RJ8">
            <v>96.812875299225936</v>
          </cell>
          <cell r="RK8">
            <v>107.93381522999999</v>
          </cell>
          <cell r="RL8">
            <v>823.93328411123753</v>
          </cell>
          <cell r="RM8">
            <v>0</v>
          </cell>
          <cell r="RN8">
            <v>144.80686580391745</v>
          </cell>
          <cell r="RO8">
            <v>0</v>
          </cell>
          <cell r="RP8">
            <v>4918.643520164338</v>
          </cell>
          <cell r="RQ8">
            <v>0</v>
          </cell>
          <cell r="RR8">
            <v>854.55087625712065</v>
          </cell>
          <cell r="RS8">
            <v>561.33497317598824</v>
          </cell>
          <cell r="RT8">
            <v>126.55595135571212</v>
          </cell>
          <cell r="RU8">
            <v>159.39883738999998</v>
          </cell>
          <cell r="RV8">
            <v>1048.7694002304625</v>
          </cell>
          <cell r="RW8">
            <v>0</v>
          </cell>
          <cell r="RX8">
            <v>407.38090511251147</v>
          </cell>
          <cell r="RY8">
            <v>0</v>
          </cell>
          <cell r="RZ8">
            <v>6439.0296838830882</v>
          </cell>
          <cell r="SA8">
            <v>0</v>
          </cell>
          <cell r="SB8">
            <v>1570.1359829623275</v>
          </cell>
          <cell r="SC8">
            <v>1031.3128443721007</v>
          </cell>
          <cell r="SD8">
            <v>2042.093279161011</v>
          </cell>
          <cell r="SE8">
            <v>1497.58577844</v>
          </cell>
          <cell r="SF8">
            <v>2711.190192059762</v>
          </cell>
          <cell r="SG8">
            <v>0</v>
          </cell>
          <cell r="SH8">
            <v>2448.5619971537822</v>
          </cell>
          <cell r="SI8">
            <v>0.92052496946753504</v>
          </cell>
          <cell r="SJ8">
            <v>85652.325159999993</v>
          </cell>
          <cell r="SK8">
            <v>0</v>
          </cell>
          <cell r="SL8">
            <v>24358.341753788136</v>
          </cell>
          <cell r="SM8">
            <v>0</v>
          </cell>
          <cell r="SN8">
            <v>1978.453992124445</v>
          </cell>
          <cell r="SO8">
            <v>2076.2359671028571</v>
          </cell>
          <cell r="SP8">
            <v>2512.8104219090478</v>
          </cell>
          <cell r="SQ8">
            <v>0</v>
          </cell>
          <cell r="SR8">
            <v>2692.1282796670939</v>
          </cell>
          <cell r="SS8">
            <v>0.92052496946753504</v>
          </cell>
          <cell r="ST8">
            <v>95067.68208941893</v>
          </cell>
          <cell r="SU8">
            <v>0</v>
          </cell>
          <cell r="SV8">
            <v>26675.798916430449</v>
          </cell>
          <cell r="SW8">
            <v>4947.1354862748667</v>
          </cell>
          <cell r="SX8">
            <v>1914.814705087879</v>
          </cell>
          <cell r="SY8">
            <v>2185.0258830471425</v>
          </cell>
          <cell r="SZ8">
            <v>2314.4306517583336</v>
          </cell>
          <cell r="TA8">
            <v>0</v>
          </cell>
          <cell r="TB8">
            <v>2818.0443657599067</v>
          </cell>
          <cell r="TC8">
            <v>0.92052496946753504</v>
          </cell>
          <cell r="TD8">
            <v>100478.67105337004</v>
          </cell>
          <cell r="TE8">
            <v>0</v>
          </cell>
          <cell r="TF8">
            <v>27865.69607821001</v>
          </cell>
          <cell r="TG8">
            <v>4947.1354862748667</v>
          </cell>
          <cell r="TH8">
            <v>1851.175418051313</v>
          </cell>
          <cell r="TI8">
            <v>2218.6302256099993</v>
          </cell>
          <cell r="TJ8">
            <v>2116.0508816076194</v>
          </cell>
          <cell r="TK8">
            <v>0</v>
          </cell>
          <cell r="TL8">
            <v>2947.7256076292547</v>
          </cell>
          <cell r="TM8">
            <v>0.92052496946753504</v>
          </cell>
          <cell r="TN8">
            <v>106140.72739206147</v>
          </cell>
          <cell r="TO8">
            <v>0</v>
          </cell>
          <cell r="TP8">
            <v>28270.421172888899</v>
          </cell>
          <cell r="TQ8">
            <v>13781.305997479985</v>
          </cell>
          <cell r="TR8">
            <v>6260.7711846302409</v>
          </cell>
          <cell r="TS8">
            <v>112450.24750094191</v>
          </cell>
          <cell r="TT8">
            <v>11524.537802380684</v>
          </cell>
          <cell r="TU8">
            <v>124426.62787551648</v>
          </cell>
          <cell r="TV8">
            <v>11371.308661137689</v>
          </cell>
          <cell r="TW8">
            <v>131153.43008733998</v>
          </cell>
          <cell r="TX8">
            <v>19977.064457718385</v>
          </cell>
          <cell r="TY8">
            <v>137349.89276257964</v>
          </cell>
          <cell r="TZ8">
            <v>15</v>
          </cell>
          <cell r="UA8">
            <v>881.35310452999988</v>
          </cell>
          <cell r="UB8">
            <v>0</v>
          </cell>
          <cell r="UC8">
            <v>0</v>
          </cell>
          <cell r="UD8">
            <v>875.1212284625708</v>
          </cell>
          <cell r="UE8">
            <v>0</v>
          </cell>
          <cell r="UF8">
            <v>0</v>
          </cell>
          <cell r="UG8">
            <v>0</v>
          </cell>
          <cell r="UH8">
            <v>0</v>
          </cell>
          <cell r="UI8">
            <v>0</v>
          </cell>
          <cell r="UJ8">
            <v>15</v>
          </cell>
          <cell r="UK8">
            <v>1466.4959616728572</v>
          </cell>
          <cell r="UL8">
            <v>0</v>
          </cell>
          <cell r="UM8">
            <v>0</v>
          </cell>
          <cell r="UN8">
            <v>875.1212284625708</v>
          </cell>
          <cell r="UO8">
            <v>0</v>
          </cell>
          <cell r="UP8">
            <v>0</v>
          </cell>
          <cell r="UQ8">
            <v>0</v>
          </cell>
          <cell r="UR8">
            <v>0</v>
          </cell>
          <cell r="US8">
            <v>4947.1354862748667</v>
          </cell>
          <cell r="UT8">
            <v>15</v>
          </cell>
          <cell r="UU8">
            <v>1582.2102473871432</v>
          </cell>
          <cell r="UV8">
            <v>0</v>
          </cell>
          <cell r="UW8">
            <v>0</v>
          </cell>
          <cell r="UX8">
            <v>875.1212284625708</v>
          </cell>
          <cell r="UY8">
            <v>0</v>
          </cell>
          <cell r="UZ8">
            <v>0</v>
          </cell>
          <cell r="VA8">
            <v>0</v>
          </cell>
          <cell r="VB8">
            <v>0</v>
          </cell>
          <cell r="VC8">
            <v>4947.1354862748667</v>
          </cell>
          <cell r="VD8">
            <v>15</v>
          </cell>
          <cell r="VE8">
            <v>1659.3531045300006</v>
          </cell>
          <cell r="VF8">
            <v>0</v>
          </cell>
          <cell r="VG8">
            <v>0</v>
          </cell>
          <cell r="VH8">
            <v>875.1212284625708</v>
          </cell>
          <cell r="VI8">
            <v>0</v>
          </cell>
          <cell r="VJ8">
            <v>0</v>
          </cell>
          <cell r="VK8">
            <v>0</v>
          </cell>
          <cell r="VL8">
            <v>0</v>
          </cell>
          <cell r="VM8">
            <v>14841.4064588246</v>
          </cell>
          <cell r="VN8">
            <v>896.35310452999988</v>
          </cell>
          <cell r="VO8">
            <v>875.1212284625708</v>
          </cell>
          <cell r="VP8">
            <v>6428.6314479477242</v>
          </cell>
          <cell r="VQ8">
            <v>875.1212284625708</v>
          </cell>
          <cell r="VR8">
            <v>6544.3457336620104</v>
          </cell>
          <cell r="VS8">
            <v>875.1212284625708</v>
          </cell>
          <cell r="VT8">
            <v>16515.759563354601</v>
          </cell>
          <cell r="VU8">
            <v>875.1212284625708</v>
          </cell>
          <cell r="VV8">
            <v>136.31181068680434</v>
          </cell>
          <cell r="VW8">
            <v>722.76538282000001</v>
          </cell>
          <cell r="VX8">
            <v>404.82353635408487</v>
          </cell>
          <cell r="VY8">
            <v>1634.1371352196111</v>
          </cell>
          <cell r="VZ8">
            <v>673.76696331136543</v>
          </cell>
          <cell r="WA8">
            <v>2516.7350936193639</v>
          </cell>
          <cell r="WB8">
            <v>2039.4249964232604</v>
          </cell>
          <cell r="WC8">
            <v>4229.8745238156334</v>
          </cell>
          <cell r="WD8">
            <v>350.7935767173534</v>
          </cell>
          <cell r="WE8">
            <v>1922.59875541</v>
          </cell>
          <cell r="WF8">
            <v>691.59936865854536</v>
          </cell>
          <cell r="WG8">
            <v>3945.8169635724635</v>
          </cell>
          <cell r="WH8">
            <v>1590.0149478164517</v>
          </cell>
          <cell r="WI8">
            <v>5918.0012622253762</v>
          </cell>
          <cell r="WJ8">
            <v>2366.0370333482751</v>
          </cell>
          <cell r="WK8">
            <v>8416.5465719579279</v>
          </cell>
          <cell r="WL8">
            <v>2069.5194705187218</v>
          </cell>
          <cell r="WM8">
            <v>582.08373067999992</v>
          </cell>
          <cell r="WN8">
            <v>2777.3167821100001</v>
          </cell>
          <cell r="WO8">
            <v>1328.8525783000002</v>
          </cell>
          <cell r="WP8">
            <v>0.92052299241897906</v>
          </cell>
          <cell r="WQ8">
            <v>8.9814100000000003</v>
          </cell>
          <cell r="WR8">
            <v>74834.5</v>
          </cell>
          <cell r="WS8">
            <v>0</v>
          </cell>
          <cell r="WT8">
            <v>21535.495124841211</v>
          </cell>
          <cell r="WU8">
            <v>1851.175418051313</v>
          </cell>
          <cell r="WV8">
            <v>2218.6302256099993</v>
          </cell>
          <cell r="WW8">
            <v>2116.0508816076194</v>
          </cell>
          <cell r="WX8">
            <v>2947.7256076292547</v>
          </cell>
          <cell r="WY8">
            <v>0.92052496946753504</v>
          </cell>
          <cell r="WZ8">
            <v>8.9814100000000003</v>
          </cell>
          <cell r="XA8">
            <v>106131.74598206147</v>
          </cell>
          <cell r="XB8">
            <v>0</v>
          </cell>
          <cell r="XC8">
            <v>28270.421172888899</v>
          </cell>
          <cell r="XD8">
            <v>254.55714814626501</v>
          </cell>
          <cell r="XE8">
            <v>63.50148643</v>
          </cell>
          <cell r="XF8">
            <v>661.26590050238099</v>
          </cell>
          <cell r="XG8">
            <v>0</v>
          </cell>
          <cell r="XH8">
            <v>134.30505960737889</v>
          </cell>
          <cell r="XI8">
            <v>0</v>
          </cell>
          <cell r="XJ8">
            <v>0</v>
          </cell>
          <cell r="XK8">
            <v>1628.5090460526314</v>
          </cell>
          <cell r="XL8">
            <v>0</v>
          </cell>
          <cell r="XM8">
            <v>2467.0604181556232</v>
          </cell>
          <cell r="XN8">
            <v>126.55595135571212</v>
          </cell>
          <cell r="XO8">
            <v>159.39883738999998</v>
          </cell>
          <cell r="XP8">
            <v>1048.7694002304625</v>
          </cell>
          <cell r="XQ8">
            <v>0</v>
          </cell>
          <cell r="XR8">
            <v>407.38090511251147</v>
          </cell>
          <cell r="XS8">
            <v>0</v>
          </cell>
          <cell r="XT8">
            <v>0</v>
          </cell>
          <cell r="XU8">
            <v>6439.0296838830882</v>
          </cell>
          <cell r="XV8">
            <v>0</v>
          </cell>
          <cell r="XW8">
            <v>1570.1359829623275</v>
          </cell>
        </row>
        <row r="9">
          <cell r="A9" t="str">
            <v>Corrientes</v>
          </cell>
          <cell r="B9">
            <v>3582.7545026921748</v>
          </cell>
          <cell r="C9">
            <v>597.86829934999992</v>
          </cell>
          <cell r="D9">
            <v>0</v>
          </cell>
          <cell r="E9">
            <v>0.46288315000000002</v>
          </cell>
          <cell r="F9">
            <v>20.258894000000002</v>
          </cell>
          <cell r="G9">
            <v>55.703806999999998</v>
          </cell>
          <cell r="H9">
            <v>406.18808775000002</v>
          </cell>
          <cell r="I9">
            <v>4411.8343811824925</v>
          </cell>
          <cell r="J9">
            <v>644.24115355999993</v>
          </cell>
          <cell r="K9">
            <v>500</v>
          </cell>
          <cell r="L9">
            <v>0</v>
          </cell>
          <cell r="M9">
            <v>0</v>
          </cell>
          <cell r="N9">
            <v>55.70380686</v>
          </cell>
          <cell r="O9">
            <v>435.75684619000003</v>
          </cell>
          <cell r="P9">
            <v>0</v>
          </cell>
          <cell r="Q9">
            <v>4341.3875422961455</v>
          </cell>
          <cell r="R9">
            <v>787.42561452999996</v>
          </cell>
          <cell r="S9">
            <v>1500</v>
          </cell>
          <cell r="T9">
            <v>0</v>
          </cell>
          <cell r="U9">
            <v>20.2588936</v>
          </cell>
          <cell r="V9">
            <v>55.70380686</v>
          </cell>
          <cell r="W9">
            <v>416.05253974999999</v>
          </cell>
          <cell r="X9">
            <v>0</v>
          </cell>
          <cell r="Y9">
            <v>4291.1995970097987</v>
          </cell>
          <cell r="Z9">
            <v>837.78233016000013</v>
          </cell>
          <cell r="AA9">
            <v>1500</v>
          </cell>
          <cell r="AB9">
            <v>0</v>
          </cell>
          <cell r="AC9">
            <v>20.2588936</v>
          </cell>
          <cell r="AD9">
            <v>55.70380686</v>
          </cell>
          <cell r="AE9">
            <v>445.77214096</v>
          </cell>
          <cell r="AF9">
            <v>0</v>
          </cell>
          <cell r="AG9">
            <v>4241.0116517234528</v>
          </cell>
          <cell r="AH9">
            <v>865.33877100999996</v>
          </cell>
          <cell r="AI9">
            <v>2500</v>
          </cell>
          <cell r="AJ9">
            <v>0</v>
          </cell>
          <cell r="AK9">
            <v>20.2588936</v>
          </cell>
          <cell r="AL9">
            <v>55.70380686</v>
          </cell>
          <cell r="AM9">
            <v>454.80509914773501</v>
          </cell>
          <cell r="AN9">
            <v>0</v>
          </cell>
          <cell r="AO9">
            <v>4058.8547844997574</v>
          </cell>
          <cell r="AQ9">
            <v>2031.2499999999993</v>
          </cell>
          <cell r="AS9">
            <v>2795.8260133440672</v>
          </cell>
          <cell r="AU9">
            <v>607.29029092843973</v>
          </cell>
          <cell r="AV9">
            <v>4257.0483861921748</v>
          </cell>
          <cell r="AW9">
            <v>406.18808775000002</v>
          </cell>
          <cell r="AX9">
            <v>5556.075534742492</v>
          </cell>
          <cell r="AY9">
            <v>491.46065305000002</v>
          </cell>
          <cell r="AZ9">
            <v>6649.0720504261453</v>
          </cell>
          <cell r="BA9">
            <v>471.75634660999998</v>
          </cell>
          <cell r="BB9">
            <v>6649.2408207697999</v>
          </cell>
          <cell r="BC9">
            <v>501.47594781999999</v>
          </cell>
          <cell r="BD9">
            <v>7626.6093163334526</v>
          </cell>
          <cell r="BE9">
            <v>510.50890600773499</v>
          </cell>
          <cell r="BF9">
            <v>8808.2540038056632</v>
          </cell>
          <cell r="BG9">
            <v>3902.7367879445655</v>
          </cell>
          <cell r="BH9">
            <v>0</v>
          </cell>
          <cell r="BI9">
            <v>19.631736780000001</v>
          </cell>
          <cell r="BJ9">
            <v>0</v>
          </cell>
          <cell r="BK9">
            <v>5.0309348399999996</v>
          </cell>
          <cell r="BL9">
            <v>0</v>
          </cell>
          <cell r="BM9">
            <v>0</v>
          </cell>
          <cell r="BN9">
            <v>104.41187574</v>
          </cell>
          <cell r="BO9">
            <v>50.187945286346775</v>
          </cell>
          <cell r="BP9">
            <v>14.300620940000002</v>
          </cell>
          <cell r="BQ9">
            <v>0</v>
          </cell>
          <cell r="BR9">
            <v>1.0218103299999999</v>
          </cell>
          <cell r="BS9">
            <v>0</v>
          </cell>
          <cell r="BT9">
            <v>0</v>
          </cell>
          <cell r="BU9">
            <v>0</v>
          </cell>
          <cell r="BV9">
            <v>100.37589057269355</v>
          </cell>
          <cell r="BW9">
            <v>31.847789780000003</v>
          </cell>
          <cell r="BX9">
            <v>0</v>
          </cell>
          <cell r="BY9">
            <v>1.0218103299999999</v>
          </cell>
          <cell r="BZ9">
            <v>0</v>
          </cell>
          <cell r="CA9">
            <v>0</v>
          </cell>
          <cell r="CB9">
            <v>76.760752459999992</v>
          </cell>
          <cell r="CC9">
            <v>150.56383585904032</v>
          </cell>
          <cell r="CD9">
            <v>62.890266240000003</v>
          </cell>
          <cell r="CE9">
            <v>0</v>
          </cell>
          <cell r="CF9">
            <v>1.0218103299999999</v>
          </cell>
          <cell r="CG9">
            <v>0</v>
          </cell>
          <cell r="CH9">
            <v>0</v>
          </cell>
          <cell r="CI9">
            <v>76.901728710000015</v>
          </cell>
          <cell r="CJ9">
            <v>200.7517811453871</v>
          </cell>
          <cell r="CK9">
            <v>99.2014815</v>
          </cell>
          <cell r="CL9">
            <v>0</v>
          </cell>
          <cell r="CM9">
            <v>1.0218103299999999</v>
          </cell>
          <cell r="CN9">
            <v>0</v>
          </cell>
          <cell r="CO9">
            <v>0</v>
          </cell>
          <cell r="CP9">
            <v>124.1315559342649</v>
          </cell>
          <cell r="CQ9">
            <v>200.7517811453871</v>
          </cell>
          <cell r="CR9">
            <v>178.54706173624723</v>
          </cell>
          <cell r="CS9">
            <v>468.75</v>
          </cell>
          <cell r="CT9">
            <v>0</v>
          </cell>
          <cell r="CU9">
            <v>0</v>
          </cell>
          <cell r="CV9">
            <v>0</v>
          </cell>
          <cell r="CW9">
            <v>157.374486945</v>
          </cell>
          <cell r="CX9">
            <v>1252.4089181856064</v>
          </cell>
          <cell r="CY9">
            <v>295.38488860377578</v>
          </cell>
          <cell r="CZ9">
            <v>625</v>
          </cell>
          <cell r="DA9">
            <v>0</v>
          </cell>
          <cell r="DB9">
            <v>0</v>
          </cell>
          <cell r="DC9">
            <v>0</v>
          </cell>
          <cell r="DD9">
            <v>218.86969175160831</v>
          </cell>
          <cell r="DE9">
            <v>823.16713479936664</v>
          </cell>
          <cell r="DF9">
            <v>384.26200611077536</v>
          </cell>
          <cell r="DG9">
            <v>625</v>
          </cell>
          <cell r="DH9">
            <v>0</v>
          </cell>
          <cell r="DI9">
            <v>0</v>
          </cell>
          <cell r="DJ9">
            <v>0</v>
          </cell>
          <cell r="DK9">
            <v>172.65301601680167</v>
          </cell>
          <cell r="DL9">
            <v>967.50615579936664</v>
          </cell>
          <cell r="DM9">
            <v>444.59123446541929</v>
          </cell>
          <cell r="DN9">
            <v>625</v>
          </cell>
          <cell r="DO9">
            <v>0</v>
          </cell>
          <cell r="DP9">
            <v>0</v>
          </cell>
          <cell r="DQ9">
            <v>0</v>
          </cell>
          <cell r="DR9">
            <v>364.3201489864104</v>
          </cell>
          <cell r="DS9">
            <v>122.74022679936657</v>
          </cell>
          <cell r="DT9">
            <v>512.99926436462363</v>
          </cell>
          <cell r="DU9">
            <v>156.25</v>
          </cell>
          <cell r="DV9">
            <v>0</v>
          </cell>
          <cell r="DW9">
            <v>0</v>
          </cell>
          <cell r="DX9">
            <v>0</v>
          </cell>
          <cell r="DY9">
            <v>597.634107708795</v>
          </cell>
          <cell r="DZ9">
            <v>0</v>
          </cell>
          <cell r="EA9">
            <v>592.50653465696155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625.73218129558109</v>
          </cell>
          <cell r="EG9">
            <v>0</v>
          </cell>
          <cell r="EH9">
            <v>353.54735204875891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643.25226216423937</v>
          </cell>
          <cell r="EN9">
            <v>210.18201809999999</v>
          </cell>
          <cell r="EO9">
            <v>32.479796999999998</v>
          </cell>
          <cell r="EP9">
            <v>0</v>
          </cell>
          <cell r="EQ9">
            <v>7.690756E-2</v>
          </cell>
          <cell r="ER9">
            <v>0</v>
          </cell>
          <cell r="ES9">
            <v>0</v>
          </cell>
          <cell r="ET9">
            <v>9.6188260099999994</v>
          </cell>
          <cell r="EU9">
            <v>161.99531337684283</v>
          </cell>
          <cell r="EV9">
            <v>9.5443725930000003</v>
          </cell>
          <cell r="EW9">
            <v>0</v>
          </cell>
          <cell r="EX9">
            <v>2.6877999999999997E-3</v>
          </cell>
          <cell r="EY9">
            <v>0</v>
          </cell>
          <cell r="EZ9">
            <v>0</v>
          </cell>
          <cell r="FA9">
            <v>0</v>
          </cell>
          <cell r="FB9">
            <v>192.96025624726531</v>
          </cell>
          <cell r="FC9">
            <v>22.896105200000001</v>
          </cell>
          <cell r="FD9">
            <v>36.25</v>
          </cell>
          <cell r="FE9">
            <v>2.6877999999999997E-3</v>
          </cell>
          <cell r="FF9">
            <v>0</v>
          </cell>
          <cell r="FG9">
            <v>0</v>
          </cell>
          <cell r="FH9">
            <v>7.3427508000000001</v>
          </cell>
          <cell r="FI9">
            <v>404.519362990768</v>
          </cell>
          <cell r="FJ9">
            <v>38.029061699999993</v>
          </cell>
          <cell r="FK9">
            <v>148.54336065014539</v>
          </cell>
          <cell r="FL9">
            <v>2.6877999999999997E-3</v>
          </cell>
          <cell r="FM9">
            <v>0</v>
          </cell>
          <cell r="FN9">
            <v>0</v>
          </cell>
          <cell r="FO9">
            <v>7.3427508000000001</v>
          </cell>
          <cell r="FP9">
            <v>433.36712798133215</v>
          </cell>
          <cell r="FQ9">
            <v>56.112923380000012</v>
          </cell>
          <cell r="FR9">
            <v>375.12243151000001</v>
          </cell>
          <cell r="FS9">
            <v>2.6877999999999997E-3</v>
          </cell>
          <cell r="FT9">
            <v>0</v>
          </cell>
          <cell r="FU9">
            <v>0</v>
          </cell>
          <cell r="FV9">
            <v>21.196147199562098</v>
          </cell>
          <cell r="FW9">
            <v>567.09458105020531</v>
          </cell>
          <cell r="FX9">
            <v>84.687528550721467</v>
          </cell>
          <cell r="FY9">
            <v>977.32013007796581</v>
          </cell>
          <cell r="FZ9">
            <v>0</v>
          </cell>
          <cell r="GA9">
            <v>0</v>
          </cell>
          <cell r="GB9">
            <v>0</v>
          </cell>
          <cell r="GC9">
            <v>70.543336913762033</v>
          </cell>
          <cell r="GD9">
            <v>651.64731644088124</v>
          </cell>
          <cell r="GE9">
            <v>108.6073292160201</v>
          </cell>
          <cell r="GF9">
            <v>500.83706625199983</v>
          </cell>
          <cell r="GG9">
            <v>0</v>
          </cell>
          <cell r="GH9">
            <v>0</v>
          </cell>
          <cell r="GI9">
            <v>0</v>
          </cell>
          <cell r="GJ9">
            <v>170.77411683674472</v>
          </cell>
          <cell r="GK9">
            <v>428.04700021461144</v>
          </cell>
          <cell r="GL9">
            <v>109.83368912080054</v>
          </cell>
          <cell r="GM9">
            <v>218.04661899727597</v>
          </cell>
          <cell r="GN9">
            <v>0</v>
          </cell>
          <cell r="GO9">
            <v>0</v>
          </cell>
          <cell r="GP9">
            <v>0</v>
          </cell>
          <cell r="GQ9">
            <v>239.2144864826912</v>
          </cell>
          <cell r="GR9">
            <v>317.50458524533656</v>
          </cell>
          <cell r="GS9">
            <v>100.18599623926549</v>
          </cell>
          <cell r="GT9">
            <v>58.387838614950667</v>
          </cell>
          <cell r="GU9">
            <v>0</v>
          </cell>
          <cell r="GV9">
            <v>0</v>
          </cell>
          <cell r="GW9">
            <v>0</v>
          </cell>
          <cell r="GX9">
            <v>277.60877391579766</v>
          </cell>
          <cell r="GY9">
            <v>54.815782991263688</v>
          </cell>
          <cell r="GZ9">
            <v>84.286957503256801</v>
          </cell>
          <cell r="HA9">
            <v>2.631183031587788</v>
          </cell>
          <cell r="HB9">
            <v>0</v>
          </cell>
          <cell r="HC9">
            <v>0</v>
          </cell>
          <cell r="HD9">
            <v>0</v>
          </cell>
          <cell r="HE9">
            <v>270.65198267290845</v>
          </cell>
          <cell r="HF9">
            <v>0</v>
          </cell>
          <cell r="HG9">
            <v>61.254428002535754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259.53111254150667</v>
          </cell>
          <cell r="HM9">
            <v>0</v>
          </cell>
          <cell r="HN9">
            <v>52.689939140340122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246.71847021703891</v>
          </cell>
          <cell r="HT9">
            <v>24.662671620000001</v>
          </cell>
          <cell r="HU9">
            <v>242.73872265999998</v>
          </cell>
          <cell r="HV9">
            <v>104.41187574</v>
          </cell>
          <cell r="HW9">
            <v>9.6188260099999994</v>
          </cell>
          <cell r="HX9">
            <v>65.51037655634677</v>
          </cell>
          <cell r="HY9">
            <v>171.54237376984281</v>
          </cell>
          <cell r="HZ9">
            <v>0</v>
          </cell>
          <cell r="IA9">
            <v>0</v>
          </cell>
          <cell r="IB9">
            <v>133.24549068269354</v>
          </cell>
          <cell r="IC9">
            <v>252.10904924726529</v>
          </cell>
          <cell r="ID9">
            <v>76.760752459999992</v>
          </cell>
          <cell r="IE9">
            <v>7.3427508000000001</v>
          </cell>
          <cell r="IF9">
            <v>214.47591242904031</v>
          </cell>
          <cell r="IG9">
            <v>591.09447314091335</v>
          </cell>
          <cell r="IH9">
            <v>76.901728710000015</v>
          </cell>
          <cell r="II9">
            <v>7.3427508000000001</v>
          </cell>
          <cell r="IJ9">
            <v>300.97507297538709</v>
          </cell>
          <cell r="IK9">
            <v>864.60517067133208</v>
          </cell>
          <cell r="IL9">
            <v>124.1315559342649</v>
          </cell>
          <cell r="IM9">
            <v>21.196147199562098</v>
          </cell>
          <cell r="IO9">
            <v>849.85580306381883</v>
          </cell>
          <cell r="IP9">
            <v>1630.860130853463</v>
          </cell>
          <cell r="IQ9">
            <v>157.374486945</v>
          </cell>
          <cell r="IR9">
            <v>70.543336913762033</v>
          </cell>
          <cell r="IS9">
            <v>2172.793806789382</v>
          </cell>
          <cell r="IT9">
            <v>1261.0917119089013</v>
          </cell>
          <cell r="IU9">
            <v>218.86969175160831</v>
          </cell>
          <cell r="IV9">
            <v>170.77411683674472</v>
          </cell>
          <cell r="IW9">
            <v>1832.429140910142</v>
          </cell>
          <cell r="IX9">
            <v>755.92730833268797</v>
          </cell>
          <cell r="IY9">
            <v>172.65301601680167</v>
          </cell>
          <cell r="IZ9">
            <v>239.2144864826912</v>
          </cell>
          <cell r="JA9">
            <v>2037.0973902647856</v>
          </cell>
          <cell r="JB9">
            <v>476.07842009955266</v>
          </cell>
          <cell r="JC9">
            <v>364.3201489864104</v>
          </cell>
          <cell r="JD9">
            <v>277.60877391579766</v>
          </cell>
          <cell r="JE9">
            <v>791.98949116399035</v>
          </cell>
          <cell r="JF9">
            <v>141.7339235261083</v>
          </cell>
          <cell r="JG9">
            <v>597.634107708795</v>
          </cell>
          <cell r="JH9">
            <v>270.65198267290845</v>
          </cell>
          <cell r="JI9">
            <v>592.50653465696155</v>
          </cell>
          <cell r="JJ9">
            <v>61.254428002535747</v>
          </cell>
          <cell r="JK9">
            <v>625.73218129558109</v>
          </cell>
          <cell r="JL9">
            <v>259.53111254150667</v>
          </cell>
          <cell r="JM9">
            <v>353.54735204875885</v>
          </cell>
          <cell r="JN9">
            <v>52.689939140340101</v>
          </cell>
          <cell r="JO9">
            <v>643.25226216423937</v>
          </cell>
          <cell r="JP9">
            <v>246.71847021703891</v>
          </cell>
          <cell r="JQ9">
            <v>1549.5086823908748</v>
          </cell>
          <cell r="JR9">
            <v>195.68602290527065</v>
          </cell>
          <cell r="JS9">
            <v>0</v>
          </cell>
          <cell r="JT9">
            <v>4310.3303519999999</v>
          </cell>
          <cell r="JU9">
            <v>994.39052827763931</v>
          </cell>
          <cell r="JV9">
            <v>191.80808196382497</v>
          </cell>
          <cell r="JW9">
            <v>0</v>
          </cell>
          <cell r="JX9">
            <v>2895.7960024434028</v>
          </cell>
          <cell r="KA9">
            <v>4310.3303519999999</v>
          </cell>
          <cell r="KB9">
            <v>120.65527832540872</v>
          </cell>
          <cell r="KC9">
            <v>119.48114004860423</v>
          </cell>
          <cell r="KD9">
            <v>304.54560285166923</v>
          </cell>
          <cell r="KE9">
            <v>271.78180124596184</v>
          </cell>
          <cell r="KF9">
            <v>324.85476351209962</v>
          </cell>
          <cell r="KG9">
            <v>251.47264058553145</v>
          </cell>
          <cell r="KH9">
            <v>348.09464357222157</v>
          </cell>
          <cell r="KI9">
            <v>228.23276052540947</v>
          </cell>
          <cell r="KJ9">
            <v>372.17977065136841</v>
          </cell>
          <cell r="KK9">
            <v>204.14763344626277</v>
          </cell>
          <cell r="KL9">
            <v>397.93137941051322</v>
          </cell>
          <cell r="KM9">
            <v>178.3960246871178</v>
          </cell>
          <cell r="KN9">
            <v>424.98886098154321</v>
          </cell>
          <cell r="KO9">
            <v>151.33854311608798</v>
          </cell>
          <cell r="KP9">
            <v>454.87031521959705</v>
          </cell>
          <cell r="KQ9">
            <v>121.45708887803406</v>
          </cell>
          <cell r="KR9">
            <v>486.34339172019111</v>
          </cell>
          <cell r="KS9">
            <v>89.984012377440123</v>
          </cell>
          <cell r="KT9">
            <v>519.99413185648302</v>
          </cell>
          <cell r="KU9">
            <v>56.333272241148123</v>
          </cell>
          <cell r="KV9">
            <v>555.87221389890715</v>
          </cell>
          <cell r="KW9">
            <v>20.45519019872399</v>
          </cell>
          <cell r="KX9">
            <v>38600.914999999994</v>
          </cell>
          <cell r="KY9">
            <v>51256.28518322733</v>
          </cell>
          <cell r="KZ9">
            <v>73991.963887746955</v>
          </cell>
          <cell r="LA9">
            <v>93559.009458212895</v>
          </cell>
          <cell r="LB9">
            <v>110166.09273201336</v>
          </cell>
          <cell r="LC9">
            <v>124536.08259166835</v>
          </cell>
          <cell r="LD9">
            <v>130762.88672125178</v>
          </cell>
          <cell r="LE9">
            <v>137301.03105731439</v>
          </cell>
          <cell r="LF9">
            <v>144166.08261018011</v>
          </cell>
          <cell r="LG9">
            <v>844.76592900000003</v>
          </cell>
          <cell r="LH9">
            <v>0</v>
          </cell>
          <cell r="LI9">
            <v>500</v>
          </cell>
          <cell r="LJ9">
            <v>0</v>
          </cell>
          <cell r="LK9">
            <v>0</v>
          </cell>
          <cell r="LL9">
            <v>0</v>
          </cell>
          <cell r="LM9">
            <v>0</v>
          </cell>
          <cell r="LN9">
            <v>0</v>
          </cell>
          <cell r="LO9">
            <v>844.76592900000003</v>
          </cell>
          <cell r="LP9">
            <v>0</v>
          </cell>
          <cell r="LQ9">
            <v>1500</v>
          </cell>
          <cell r="LR9">
            <v>0</v>
          </cell>
          <cell r="LS9">
            <v>0</v>
          </cell>
          <cell r="LT9">
            <v>0</v>
          </cell>
          <cell r="LU9">
            <v>0</v>
          </cell>
          <cell r="LV9">
            <v>0</v>
          </cell>
          <cell r="LW9">
            <v>844.76592900000003</v>
          </cell>
          <cell r="LX9">
            <v>306.13192123000005</v>
          </cell>
          <cell r="LY9">
            <v>1500</v>
          </cell>
          <cell r="LZ9">
            <v>0</v>
          </cell>
          <cell r="MA9">
            <v>0</v>
          </cell>
          <cell r="MB9">
            <v>0</v>
          </cell>
          <cell r="MC9">
            <v>56.482076960000001</v>
          </cell>
          <cell r="MD9">
            <v>0</v>
          </cell>
          <cell r="ME9">
            <v>844.76592900000003</v>
          </cell>
          <cell r="MF9">
            <v>345.18365167000002</v>
          </cell>
          <cell r="MG9">
            <v>2500</v>
          </cell>
          <cell r="MH9">
            <v>0</v>
          </cell>
          <cell r="MI9">
            <v>0</v>
          </cell>
          <cell r="MJ9">
            <v>0</v>
          </cell>
          <cell r="MK9">
            <v>110.48123222</v>
          </cell>
          <cell r="ML9">
            <v>0</v>
          </cell>
          <cell r="MM9">
            <v>1344.7659290000001</v>
          </cell>
          <cell r="MN9">
            <v>0</v>
          </cell>
          <cell r="MO9">
            <v>2344.7659290000001</v>
          </cell>
          <cell r="MP9">
            <v>0</v>
          </cell>
          <cell r="MQ9">
            <v>2650.8978502300001</v>
          </cell>
          <cell r="MR9">
            <v>56.482076960000001</v>
          </cell>
          <cell r="MS9">
            <v>3689.9495806700002</v>
          </cell>
          <cell r="MT9">
            <v>110.48123222</v>
          </cell>
          <cell r="MU9">
            <v>0</v>
          </cell>
          <cell r="MV9">
            <v>0</v>
          </cell>
          <cell r="MW9">
            <v>0</v>
          </cell>
          <cell r="MX9">
            <v>0</v>
          </cell>
          <cell r="MY9">
            <v>0</v>
          </cell>
          <cell r="MZ9">
            <v>0</v>
          </cell>
          <cell r="NA9">
            <v>0</v>
          </cell>
          <cell r="NB9">
            <v>0</v>
          </cell>
          <cell r="NC9">
            <v>0</v>
          </cell>
          <cell r="ND9">
            <v>0</v>
          </cell>
          <cell r="NE9">
            <v>0</v>
          </cell>
          <cell r="NF9">
            <v>0</v>
          </cell>
          <cell r="NG9">
            <v>0</v>
          </cell>
          <cell r="NH9">
            <v>0</v>
          </cell>
          <cell r="NI9">
            <v>0</v>
          </cell>
          <cell r="NJ9">
            <v>0</v>
          </cell>
          <cell r="NK9">
            <v>1.8069601821845254</v>
          </cell>
          <cell r="NL9">
            <v>1.7578911745705368</v>
          </cell>
          <cell r="NM9">
            <v>0</v>
          </cell>
          <cell r="NN9">
            <v>2500</v>
          </cell>
          <cell r="NO9">
            <v>0</v>
          </cell>
          <cell r="NP9">
            <v>0</v>
          </cell>
          <cell r="NQ9">
            <v>0</v>
          </cell>
          <cell r="NR9">
            <v>0</v>
          </cell>
          <cell r="NS9">
            <v>0</v>
          </cell>
          <cell r="NT9">
            <v>333.60509269297984</v>
          </cell>
          <cell r="NU9">
            <v>229.16666666666666</v>
          </cell>
          <cell r="NV9">
            <v>781.3482371910352</v>
          </cell>
          <cell r="NW9">
            <v>624.99999999999989</v>
          </cell>
          <cell r="NX9">
            <v>465.43969035403541</v>
          </cell>
          <cell r="NY9">
            <v>624.99999999999989</v>
          </cell>
          <cell r="NZ9">
            <v>231.16411339179888</v>
          </cell>
          <cell r="OA9">
            <v>624.99999999999989</v>
          </cell>
          <cell r="OB9">
            <v>93.482429972902437</v>
          </cell>
          <cell r="OC9">
            <v>395.83333333333337</v>
          </cell>
          <cell r="OD9">
            <v>15.345420596644963</v>
          </cell>
          <cell r="OE9">
            <v>4663.2364739421746</v>
          </cell>
          <cell r="OF9">
            <v>6047.5361877924934</v>
          </cell>
          <cell r="OG9">
            <v>7120.8283970361454</v>
          </cell>
          <cell r="OH9">
            <v>7150.7167685897994</v>
          </cell>
          <cell r="OI9">
            <v>8137.1182223411879</v>
          </cell>
          <cell r="OJ9">
            <v>9493.2210887722631</v>
          </cell>
          <cell r="OK9">
            <v>0</v>
          </cell>
          <cell r="OL9">
            <v>0</v>
          </cell>
          <cell r="OT9">
            <v>2708.6337577760441</v>
          </cell>
          <cell r="PA9" t="str">
            <v>VII</v>
          </cell>
          <cell r="PB9">
            <v>50.187945286346775</v>
          </cell>
          <cell r="PC9">
            <v>39.862905420000004</v>
          </cell>
          <cell r="PD9">
            <v>0</v>
          </cell>
          <cell r="PE9">
            <v>0</v>
          </cell>
          <cell r="PF9">
            <v>0</v>
          </cell>
          <cell r="PG9">
            <v>0</v>
          </cell>
          <cell r="PH9">
            <v>0</v>
          </cell>
          <cell r="PI9">
            <v>0</v>
          </cell>
          <cell r="PJ9">
            <v>0</v>
          </cell>
          <cell r="PK9">
            <v>0</v>
          </cell>
          <cell r="PL9">
            <v>100.37589057269355</v>
          </cell>
          <cell r="PM9">
            <v>86.090957525415746</v>
          </cell>
          <cell r="PN9">
            <v>156.25</v>
          </cell>
          <cell r="PO9">
            <v>0</v>
          </cell>
          <cell r="PP9">
            <v>0</v>
          </cell>
          <cell r="PQ9">
            <v>0</v>
          </cell>
          <cell r="PR9">
            <v>0</v>
          </cell>
          <cell r="PS9">
            <v>0</v>
          </cell>
          <cell r="PT9">
            <v>78.687243472500001</v>
          </cell>
          <cell r="PU9">
            <v>0</v>
          </cell>
          <cell r="PV9">
            <v>150.56383585904032</v>
          </cell>
          <cell r="PW9">
            <v>132.31900963083149</v>
          </cell>
          <cell r="PX9">
            <v>312.5</v>
          </cell>
          <cell r="PY9">
            <v>0</v>
          </cell>
          <cell r="PZ9">
            <v>0</v>
          </cell>
          <cell r="QA9">
            <v>0</v>
          </cell>
          <cell r="QB9">
            <v>0</v>
          </cell>
          <cell r="QC9">
            <v>0</v>
          </cell>
          <cell r="QD9">
            <v>78.687243472500001</v>
          </cell>
          <cell r="QE9">
            <v>0</v>
          </cell>
          <cell r="QF9">
            <v>200.7517811453871</v>
          </cell>
          <cell r="QG9">
            <v>178.54706173624723</v>
          </cell>
          <cell r="QH9">
            <v>468.75</v>
          </cell>
          <cell r="QI9">
            <v>0</v>
          </cell>
          <cell r="QJ9">
            <v>0</v>
          </cell>
          <cell r="QK9">
            <v>0</v>
          </cell>
          <cell r="QL9">
            <v>0</v>
          </cell>
          <cell r="QM9">
            <v>0</v>
          </cell>
          <cell r="QN9">
            <v>157.374486945</v>
          </cell>
          <cell r="QO9">
            <v>1.8069601821845254</v>
          </cell>
          <cell r="QP9">
            <v>207.95135755180988</v>
          </cell>
          <cell r="QQ9">
            <v>18.658596329999998</v>
          </cell>
          <cell r="QR9">
            <v>276.02996575999998</v>
          </cell>
          <cell r="QS9">
            <v>0</v>
          </cell>
          <cell r="QT9">
            <v>0</v>
          </cell>
          <cell r="QU9">
            <v>0</v>
          </cell>
          <cell r="QV9">
            <v>0</v>
          </cell>
          <cell r="QW9">
            <v>0</v>
          </cell>
          <cell r="QX9">
            <v>0</v>
          </cell>
          <cell r="QY9">
            <v>0</v>
          </cell>
          <cell r="QZ9">
            <v>233.62345587403632</v>
          </cell>
          <cell r="RA9">
            <v>40.668240403573819</v>
          </cell>
          <cell r="RB9">
            <v>522.64553914635383</v>
          </cell>
          <cell r="RC9">
            <v>0</v>
          </cell>
          <cell r="RD9">
            <v>0</v>
          </cell>
          <cell r="RE9">
            <v>0</v>
          </cell>
          <cell r="RF9">
            <v>0</v>
          </cell>
          <cell r="RG9">
            <v>0</v>
          </cell>
          <cell r="RH9">
            <v>35.271668456881017</v>
          </cell>
          <cell r="RI9">
            <v>0</v>
          </cell>
          <cell r="RJ9">
            <v>543.44635141032154</v>
          </cell>
          <cell r="RK9">
            <v>62.677884477147643</v>
          </cell>
          <cell r="RL9">
            <v>763.80240762770825</v>
          </cell>
          <cell r="RM9">
            <v>0</v>
          </cell>
          <cell r="RN9">
            <v>0</v>
          </cell>
          <cell r="RO9">
            <v>0</v>
          </cell>
          <cell r="RP9">
            <v>0</v>
          </cell>
          <cell r="RQ9">
            <v>0</v>
          </cell>
          <cell r="RR9">
            <v>35.271668456881017</v>
          </cell>
          <cell r="RS9">
            <v>0.95680549380206381</v>
          </cell>
          <cell r="RT9">
            <v>567.09458105020531</v>
          </cell>
          <cell r="RU9">
            <v>84.687528550721467</v>
          </cell>
          <cell r="RV9">
            <v>977.32013007796581</v>
          </cell>
          <cell r="RW9">
            <v>0</v>
          </cell>
          <cell r="RX9">
            <v>0</v>
          </cell>
          <cell r="RY9">
            <v>0</v>
          </cell>
          <cell r="RZ9">
            <v>0</v>
          </cell>
          <cell r="SA9">
            <v>0</v>
          </cell>
          <cell r="SB9">
            <v>70.543336913762033</v>
          </cell>
          <cell r="SC9">
            <v>1.7578911745705368</v>
          </cell>
          <cell r="SD9">
            <v>5914.8140205325544</v>
          </cell>
          <cell r="SE9">
            <v>1107.68859948</v>
          </cell>
          <cell r="SF9">
            <v>2500</v>
          </cell>
          <cell r="SG9">
            <v>0</v>
          </cell>
          <cell r="SH9">
            <v>0</v>
          </cell>
          <cell r="SI9">
            <v>20.2588936</v>
          </cell>
          <cell r="SJ9">
            <v>55.70380686</v>
          </cell>
          <cell r="SK9">
            <v>0</v>
          </cell>
          <cell r="SL9">
            <v>1987.05814003</v>
          </cell>
          <cell r="SM9">
            <v>0</v>
          </cell>
          <cell r="SN9">
            <v>5864.6260752462076</v>
          </cell>
          <cell r="SO9">
            <v>1061.4605473745839</v>
          </cell>
          <cell r="SP9">
            <v>2343.7499999999995</v>
          </cell>
          <cell r="SQ9">
            <v>0</v>
          </cell>
          <cell r="SR9">
            <v>0</v>
          </cell>
          <cell r="SS9">
            <v>20.2588936</v>
          </cell>
          <cell r="ST9">
            <v>62.109112866061764</v>
          </cell>
          <cell r="SU9">
            <v>0</v>
          </cell>
          <cell r="SV9">
            <v>2134.5764943280728</v>
          </cell>
          <cell r="SW9">
            <v>8.4324808501944517</v>
          </cell>
          <cell r="SX9">
            <v>5814.4381299598608</v>
          </cell>
          <cell r="SY9">
            <v>1015.232495269168</v>
          </cell>
          <cell r="SZ9">
            <v>2187.4999999999991</v>
          </cell>
          <cell r="TA9">
            <v>0</v>
          </cell>
          <cell r="TB9">
            <v>0</v>
          </cell>
          <cell r="TC9">
            <v>20.2588936</v>
          </cell>
          <cell r="TD9">
            <v>65.944670215320173</v>
          </cell>
          <cell r="TE9">
            <v>0</v>
          </cell>
          <cell r="TF9">
            <v>3687.3975779431325</v>
          </cell>
          <cell r="TG9">
            <v>8.4324808501944517</v>
          </cell>
          <cell r="TH9">
            <v>5764.250184673514</v>
          </cell>
          <cell r="TI9">
            <v>969.00444316375228</v>
          </cell>
          <cell r="TJ9">
            <v>2031.2499999999989</v>
          </cell>
          <cell r="TK9">
            <v>0</v>
          </cell>
          <cell r="TL9">
            <v>0</v>
          </cell>
          <cell r="TM9">
            <v>20.2588936</v>
          </cell>
          <cell r="TN9">
            <v>69.981011589859506</v>
          </cell>
          <cell r="TO9">
            <v>0</v>
          </cell>
          <cell r="TP9">
            <v>3832.7557763547061</v>
          </cell>
          <cell r="TQ9">
            <v>23.49048236839883</v>
          </cell>
          <cell r="TR9">
            <v>9542.7615136125532</v>
          </cell>
          <cell r="TS9">
            <v>2042.76194689</v>
          </cell>
          <cell r="TT9">
            <v>9298.5279970709853</v>
          </cell>
          <cell r="TU9">
            <v>2196.6856071941347</v>
          </cell>
          <cell r="TV9">
            <v>9045.8619996792222</v>
          </cell>
          <cell r="TW9">
            <v>3753.3422481584525</v>
          </cell>
          <cell r="TX9">
            <v>8808.2540038056632</v>
          </cell>
          <cell r="TY9">
            <v>3902.7367879445655</v>
          </cell>
          <cell r="TZ9">
            <v>1707.2609990000001</v>
          </cell>
          <cell r="UA9">
            <v>0</v>
          </cell>
          <cell r="UB9">
            <v>0</v>
          </cell>
          <cell r="UC9">
            <v>0</v>
          </cell>
          <cell r="UD9">
            <v>0</v>
          </cell>
          <cell r="UE9">
            <v>0</v>
          </cell>
          <cell r="UF9">
            <v>0</v>
          </cell>
          <cell r="UG9">
            <v>0</v>
          </cell>
          <cell r="UH9">
            <v>17.675075670000002</v>
          </cell>
          <cell r="UI9">
            <v>8.4324808501944517</v>
          </cell>
          <cell r="UJ9">
            <v>1707.2609990000001</v>
          </cell>
          <cell r="UK9">
            <v>0</v>
          </cell>
          <cell r="UL9">
            <v>0</v>
          </cell>
          <cell r="UM9">
            <v>0</v>
          </cell>
          <cell r="UN9">
            <v>0</v>
          </cell>
          <cell r="UO9">
            <v>0</v>
          </cell>
          <cell r="UP9">
            <v>0</v>
          </cell>
          <cell r="UQ9">
            <v>0</v>
          </cell>
          <cell r="UR9">
            <v>17.675075670000002</v>
          </cell>
          <cell r="US9">
            <v>16.864961700388903</v>
          </cell>
          <cell r="UT9">
            <v>1707.2609990000001</v>
          </cell>
          <cell r="UU9">
            <v>0</v>
          </cell>
          <cell r="UV9">
            <v>0</v>
          </cell>
          <cell r="UW9">
            <v>0</v>
          </cell>
          <cell r="UX9">
            <v>0</v>
          </cell>
          <cell r="UY9">
            <v>0</v>
          </cell>
          <cell r="UZ9">
            <v>0</v>
          </cell>
          <cell r="VA9">
            <v>0</v>
          </cell>
          <cell r="VB9">
            <v>1377.77507567</v>
          </cell>
          <cell r="VC9">
            <v>16.864961700388903</v>
          </cell>
          <cell r="VD9">
            <v>1707.2609990000001</v>
          </cell>
          <cell r="VE9">
            <v>0</v>
          </cell>
          <cell r="VF9">
            <v>0</v>
          </cell>
          <cell r="VG9">
            <v>0</v>
          </cell>
          <cell r="VH9">
            <v>0</v>
          </cell>
          <cell r="VI9">
            <v>0</v>
          </cell>
          <cell r="VJ9">
            <v>0</v>
          </cell>
          <cell r="VK9">
            <v>0</v>
          </cell>
          <cell r="VL9">
            <v>1377.77507567</v>
          </cell>
          <cell r="VM9">
            <v>33.729923400777807</v>
          </cell>
          <cell r="VN9">
            <v>1715.6934798501945</v>
          </cell>
          <cell r="VO9">
            <v>17.675075670000002</v>
          </cell>
          <cell r="VP9">
            <v>1724.125960700389</v>
          </cell>
          <cell r="VQ9">
            <v>17.675075670000002</v>
          </cell>
          <cell r="VR9">
            <v>1724.125960700389</v>
          </cell>
          <cell r="VS9">
            <v>1377.77507567</v>
          </cell>
          <cell r="VT9">
            <v>1740.9909224007779</v>
          </cell>
          <cell r="VU9">
            <v>1377.77507567</v>
          </cell>
          <cell r="VV9">
            <v>90.050850706346779</v>
          </cell>
          <cell r="VW9">
            <v>0</v>
          </cell>
          <cell r="VX9">
            <v>342.71684809810927</v>
          </cell>
          <cell r="VY9">
            <v>78.687243472500001</v>
          </cell>
          <cell r="VZ9">
            <v>595.38284548987178</v>
          </cell>
          <cell r="WA9">
            <v>78.687243472500001</v>
          </cell>
          <cell r="WB9">
            <v>849.85580306381883</v>
          </cell>
          <cell r="WC9">
            <v>157.374486945</v>
          </cell>
          <cell r="WD9">
            <v>502.63991964180985</v>
          </cell>
          <cell r="WE9">
            <v>0</v>
          </cell>
          <cell r="WF9">
            <v>796.93723542396401</v>
          </cell>
          <cell r="WG9">
            <v>35.271668456881017</v>
          </cell>
          <cell r="WH9">
            <v>1370.8834490089796</v>
          </cell>
          <cell r="WI9">
            <v>35.271668456881017</v>
          </cell>
          <cell r="WJ9">
            <v>1630.860130853463</v>
          </cell>
          <cell r="WK9">
            <v>70.543336913762033</v>
          </cell>
          <cell r="WL9">
            <v>4241.0116517234528</v>
          </cell>
          <cell r="WM9">
            <v>865.33877100999996</v>
          </cell>
          <cell r="WN9">
            <v>2500</v>
          </cell>
          <cell r="WO9">
            <v>0</v>
          </cell>
          <cell r="WP9">
            <v>20.2588936</v>
          </cell>
          <cell r="WQ9">
            <v>0</v>
          </cell>
          <cell r="WR9">
            <v>55.70380686</v>
          </cell>
          <cell r="WS9">
            <v>0</v>
          </cell>
          <cell r="WT9">
            <v>454.80509914773501</v>
          </cell>
          <cell r="WU9">
            <v>5764.250184673514</v>
          </cell>
          <cell r="WV9">
            <v>969.00444316375228</v>
          </cell>
          <cell r="WW9">
            <v>2031.2499999999989</v>
          </cell>
          <cell r="WX9">
            <v>0</v>
          </cell>
          <cell r="WY9">
            <v>20.2588936</v>
          </cell>
          <cell r="WZ9">
            <v>0</v>
          </cell>
          <cell r="XA9">
            <v>69.981011589859506</v>
          </cell>
          <cell r="XB9">
            <v>0</v>
          </cell>
          <cell r="XC9">
            <v>3832.7557763547061</v>
          </cell>
          <cell r="XD9">
            <v>200.7517811453871</v>
          </cell>
          <cell r="XE9">
            <v>178.54706173624723</v>
          </cell>
          <cell r="XF9">
            <v>468.75</v>
          </cell>
          <cell r="XG9">
            <v>0</v>
          </cell>
          <cell r="XH9">
            <v>0</v>
          </cell>
          <cell r="XI9">
            <v>0</v>
          </cell>
          <cell r="XJ9">
            <v>0</v>
          </cell>
          <cell r="XK9">
            <v>0</v>
          </cell>
          <cell r="XL9">
            <v>0</v>
          </cell>
          <cell r="XM9">
            <v>157.374486945</v>
          </cell>
          <cell r="XN9">
            <v>567.09458105020531</v>
          </cell>
          <cell r="XO9">
            <v>84.687528550721467</v>
          </cell>
          <cell r="XP9">
            <v>977.32013007796581</v>
          </cell>
          <cell r="XQ9">
            <v>0</v>
          </cell>
          <cell r="XR9">
            <v>0</v>
          </cell>
          <cell r="XS9">
            <v>0</v>
          </cell>
          <cell r="XT9">
            <v>0</v>
          </cell>
          <cell r="XU9">
            <v>0</v>
          </cell>
          <cell r="XV9">
            <v>0</v>
          </cell>
          <cell r="XW9">
            <v>70.543336913762033</v>
          </cell>
        </row>
        <row r="10">
          <cell r="A10" t="str">
            <v>Entre Ríos</v>
          </cell>
          <cell r="B10">
            <v>8103.404317070881</v>
          </cell>
          <cell r="C10">
            <v>533.42691984999999</v>
          </cell>
          <cell r="D10">
            <v>900</v>
          </cell>
          <cell r="E10">
            <v>919.35144912999988</v>
          </cell>
          <cell r="F10">
            <v>88.441526240000016</v>
          </cell>
          <cell r="G10">
            <v>10372.576377079999</v>
          </cell>
          <cell r="H10">
            <v>4644.5216883399999</v>
          </cell>
          <cell r="I10">
            <v>9026.5989356499995</v>
          </cell>
          <cell r="J10">
            <v>496.97294163999999</v>
          </cell>
          <cell r="K10">
            <v>900</v>
          </cell>
          <cell r="L10">
            <v>740.09528329999989</v>
          </cell>
          <cell r="M10">
            <v>87.577013990000012</v>
          </cell>
          <cell r="N10">
            <v>10168.59482255</v>
          </cell>
          <cell r="O10">
            <v>5110.7955507899997</v>
          </cell>
          <cell r="P10">
            <v>0</v>
          </cell>
          <cell r="Q10">
            <v>8821.848214730222</v>
          </cell>
          <cell r="R10">
            <v>510.99949637000003</v>
          </cell>
          <cell r="S10">
            <v>900</v>
          </cell>
          <cell r="T10">
            <v>561.08876850000001</v>
          </cell>
          <cell r="U10">
            <v>86.711782510000006</v>
          </cell>
          <cell r="V10">
            <v>14559.7280575</v>
          </cell>
          <cell r="W10">
            <v>6627.0908347499999</v>
          </cell>
          <cell r="X10">
            <v>0</v>
          </cell>
          <cell r="Y10">
            <v>3613.5092848300001</v>
          </cell>
          <cell r="Z10">
            <v>494.09300625999998</v>
          </cell>
          <cell r="AA10">
            <v>600</v>
          </cell>
          <cell r="AB10">
            <v>395.30485207999993</v>
          </cell>
          <cell r="AC10">
            <v>85.71133614</v>
          </cell>
          <cell r="AD10">
            <v>20817.635437500001</v>
          </cell>
          <cell r="AE10">
            <v>10209.0862633</v>
          </cell>
          <cell r="AF10">
            <v>0</v>
          </cell>
          <cell r="AG10">
            <v>3591.27005452</v>
          </cell>
          <cell r="AH10">
            <v>517.47605137999994</v>
          </cell>
          <cell r="AI10">
            <v>1500</v>
          </cell>
          <cell r="AJ10">
            <v>224.32278959999999</v>
          </cell>
          <cell r="AK10">
            <v>84.701539800000006</v>
          </cell>
          <cell r="AL10">
            <v>18850</v>
          </cell>
          <cell r="AM10">
            <v>9104.2521967900011</v>
          </cell>
          <cell r="AN10">
            <v>0</v>
          </cell>
          <cell r="AO10">
            <v>5320.754539145014</v>
          </cell>
          <cell r="AS10">
            <v>7914.2746213068822</v>
          </cell>
          <cell r="AU10">
            <v>29915.776514125631</v>
          </cell>
          <cell r="AV10">
            <v>11505.610691820879</v>
          </cell>
          <cell r="AW10">
            <v>14056.111585889998</v>
          </cell>
          <cell r="AX10">
            <v>11251.244174579997</v>
          </cell>
          <cell r="AY10">
            <v>15279.39037334</v>
          </cell>
          <cell r="AZ10">
            <v>10880.648262110222</v>
          </cell>
          <cell r="BA10">
            <v>21186.818892250001</v>
          </cell>
          <cell r="BB10">
            <v>5188.6184793099992</v>
          </cell>
          <cell r="BC10">
            <v>31026.721700800001</v>
          </cell>
          <cell r="BD10">
            <v>5917.770435299999</v>
          </cell>
          <cell r="BE10">
            <v>27954.252196790003</v>
          </cell>
          <cell r="BF10">
            <v>6972.2245850031022</v>
          </cell>
          <cell r="BG10">
            <v>38395.172330017303</v>
          </cell>
          <cell r="BH10">
            <v>90.549332371064821</v>
          </cell>
          <cell r="BI10">
            <v>300.79941110999994</v>
          </cell>
          <cell r="BJ10">
            <v>0</v>
          </cell>
          <cell r="BK10">
            <v>1912.8514890500001</v>
          </cell>
          <cell r="BL10">
            <v>0</v>
          </cell>
          <cell r="BM10">
            <v>2173.3125585399998</v>
          </cell>
          <cell r="BN10">
            <v>337.99348880000002</v>
          </cell>
          <cell r="BO10">
            <v>223.63026738067737</v>
          </cell>
          <cell r="BP10">
            <v>70.476582300000004</v>
          </cell>
          <cell r="BQ10">
            <v>0</v>
          </cell>
          <cell r="BR10">
            <v>160.30769221999998</v>
          </cell>
          <cell r="BS10">
            <v>0</v>
          </cell>
          <cell r="BT10">
            <v>960.98647944000004</v>
          </cell>
          <cell r="BU10">
            <v>53.105992829999998</v>
          </cell>
          <cell r="BV10">
            <v>5634.7234647110872</v>
          </cell>
          <cell r="BW10">
            <v>145.82208902000002</v>
          </cell>
          <cell r="BX10">
            <v>900</v>
          </cell>
          <cell r="BY10">
            <v>339.20822315999999</v>
          </cell>
          <cell r="BZ10">
            <v>0</v>
          </cell>
          <cell r="CA10">
            <v>960.98647944000004</v>
          </cell>
          <cell r="CB10">
            <v>206.1244637003</v>
          </cell>
          <cell r="CC10">
            <v>5657.0897367010866</v>
          </cell>
          <cell r="CD10">
            <v>228.47984298999998</v>
          </cell>
          <cell r="CE10">
            <v>1800</v>
          </cell>
          <cell r="CF10">
            <v>504.82917326999996</v>
          </cell>
          <cell r="CG10">
            <v>0</v>
          </cell>
          <cell r="CH10">
            <v>960.98647944000004</v>
          </cell>
          <cell r="CI10">
            <v>273.69682137029997</v>
          </cell>
          <cell r="CJ10">
            <v>5679.3289670210852</v>
          </cell>
          <cell r="CK10">
            <v>307.26729487999995</v>
          </cell>
          <cell r="CL10">
            <v>3300</v>
          </cell>
          <cell r="CM10">
            <v>675.70839502000001</v>
          </cell>
          <cell r="CN10">
            <v>0</v>
          </cell>
          <cell r="CO10">
            <v>2104.1010088800003</v>
          </cell>
          <cell r="CP10">
            <v>490.67247210030007</v>
          </cell>
          <cell r="CQ10">
            <v>92.118640734074347</v>
          </cell>
          <cell r="CR10">
            <v>269.05320835171318</v>
          </cell>
          <cell r="CS10">
            <v>750</v>
          </cell>
          <cell r="CT10">
            <v>222.22222222111111</v>
          </cell>
          <cell r="CU10">
            <v>2.2360803499999999</v>
          </cell>
          <cell r="CV10">
            <v>0</v>
          </cell>
          <cell r="CW10">
            <v>856.84370687888816</v>
          </cell>
          <cell r="CX10">
            <v>1463.92</v>
          </cell>
          <cell r="CY10">
            <v>219.93418911943277</v>
          </cell>
          <cell r="CZ10">
            <v>750</v>
          </cell>
          <cell r="DA10">
            <v>12.001222880779475</v>
          </cell>
          <cell r="DB10">
            <v>0</v>
          </cell>
          <cell r="DC10">
            <v>0</v>
          </cell>
          <cell r="DD10">
            <v>782.81914464812132</v>
          </cell>
          <cell r="DE10">
            <v>920.44933300000002</v>
          </cell>
          <cell r="DF10">
            <v>225.22482353182468</v>
          </cell>
          <cell r="DG10">
            <v>0</v>
          </cell>
          <cell r="DH10">
            <v>7.4114359152027198</v>
          </cell>
          <cell r="DI10">
            <v>0</v>
          </cell>
          <cell r="DJ10">
            <v>0</v>
          </cell>
          <cell r="DK10">
            <v>827.75585617774902</v>
          </cell>
          <cell r="DL10">
            <v>1109.5759740000001</v>
          </cell>
          <cell r="DM10">
            <v>261.66933167785544</v>
          </cell>
          <cell r="DN10">
            <v>0</v>
          </cell>
          <cell r="DO10">
            <v>7.6115916099999996</v>
          </cell>
          <cell r="DP10">
            <v>0</v>
          </cell>
          <cell r="DQ10">
            <v>0</v>
          </cell>
          <cell r="DR10">
            <v>864.42748271290338</v>
          </cell>
          <cell r="DS10">
            <v>0</v>
          </cell>
          <cell r="DT10">
            <v>304.01302119874038</v>
          </cell>
          <cell r="DU10">
            <v>0</v>
          </cell>
          <cell r="DV10">
            <v>8.6976261400000006</v>
          </cell>
          <cell r="DW10">
            <v>0</v>
          </cell>
          <cell r="DX10">
            <v>10524.821805714211</v>
          </cell>
          <cell r="DY10">
            <v>897.29956827552041</v>
          </cell>
          <cell r="DZ10">
            <v>0</v>
          </cell>
          <cell r="EA10">
            <v>286.99202601096476</v>
          </cell>
          <cell r="EB10">
            <v>0</v>
          </cell>
          <cell r="EC10">
            <v>9.5074770700000002</v>
          </cell>
          <cell r="ED10">
            <v>0</v>
          </cell>
          <cell r="EE10">
            <v>11019.488430582778</v>
          </cell>
          <cell r="EF10">
            <v>1100.8342974624586</v>
          </cell>
          <cell r="EG10">
            <v>0</v>
          </cell>
          <cell r="EH10">
            <v>165.54389711608854</v>
          </cell>
          <cell r="EI10">
            <v>0</v>
          </cell>
          <cell r="EJ10">
            <v>10.323081780000001</v>
          </cell>
          <cell r="EK10">
            <v>0</v>
          </cell>
          <cell r="EL10">
            <v>11540.865954292962</v>
          </cell>
          <cell r="EM10">
            <v>1137.739886969367</v>
          </cell>
          <cell r="EN10">
            <v>544.01206392561221</v>
          </cell>
          <cell r="EO10">
            <v>36.872368680000001</v>
          </cell>
          <cell r="EP10">
            <v>30.569178090000001</v>
          </cell>
          <cell r="EQ10">
            <v>418.56660477000003</v>
          </cell>
          <cell r="ER10">
            <v>0</v>
          </cell>
          <cell r="ES10">
            <v>635.47089228000004</v>
          </cell>
          <cell r="ET10">
            <v>130.19848319000002</v>
          </cell>
          <cell r="EU10">
            <v>315.10955574170839</v>
          </cell>
          <cell r="EV10">
            <v>7.7993837900000011</v>
          </cell>
          <cell r="EW10">
            <v>50.618835614657527</v>
          </cell>
          <cell r="EX10">
            <v>69.253311550000006</v>
          </cell>
          <cell r="EY10">
            <v>0</v>
          </cell>
          <cell r="EZ10">
            <v>516.96262840999998</v>
          </cell>
          <cell r="FA10">
            <v>17.453879240000003</v>
          </cell>
          <cell r="FB10">
            <v>445.92242960664572</v>
          </cell>
          <cell r="FC10">
            <v>16.648090270000001</v>
          </cell>
          <cell r="FD10">
            <v>107.36352739465752</v>
          </cell>
          <cell r="FE10">
            <v>135.24734469000001</v>
          </cell>
          <cell r="FF10">
            <v>0</v>
          </cell>
          <cell r="FG10">
            <v>516.96262840999998</v>
          </cell>
          <cell r="FH10">
            <v>71.507301139999981</v>
          </cell>
          <cell r="FI10">
            <v>693.36057101068684</v>
          </cell>
          <cell r="FJ10">
            <v>25.292226129999996</v>
          </cell>
          <cell r="FK10">
            <v>184.85136986465756</v>
          </cell>
          <cell r="FL10">
            <v>215.99100277000002</v>
          </cell>
          <cell r="FM10">
            <v>0</v>
          </cell>
          <cell r="FN10">
            <v>1124.2113067299999</v>
          </cell>
          <cell r="FO10">
            <v>91.708343049999982</v>
          </cell>
          <cell r="FP10">
            <v>701.59204047698825</v>
          </cell>
          <cell r="FQ10">
            <v>34.335369249999999</v>
          </cell>
          <cell r="FR10">
            <v>359.79041085465758</v>
          </cell>
          <cell r="FS10">
            <v>290.88570059000006</v>
          </cell>
          <cell r="FT10">
            <v>0</v>
          </cell>
          <cell r="FU10">
            <v>1216.14583371</v>
          </cell>
          <cell r="FV10">
            <v>208.96093859999996</v>
          </cell>
          <cell r="FW10">
            <v>642.27447720019291</v>
          </cell>
          <cell r="FX10">
            <v>54.33283833557671</v>
          </cell>
          <cell r="FY10">
            <v>588.90433415966925</v>
          </cell>
          <cell r="FZ10">
            <v>61.211917333435231</v>
          </cell>
          <cell r="GA10">
            <v>4.4488417000000009</v>
          </cell>
          <cell r="GB10">
            <v>1687.2916666666672</v>
          </cell>
          <cell r="GC10">
            <v>420.71338409000907</v>
          </cell>
          <cell r="GD10">
            <v>754.12047217849317</v>
          </cell>
          <cell r="GE10">
            <v>58.008564667120631</v>
          </cell>
          <cell r="GF10">
            <v>70.8953974592024</v>
          </cell>
          <cell r="GG10">
            <v>11.197967763324078</v>
          </cell>
          <cell r="GH10">
            <v>0</v>
          </cell>
          <cell r="GI10">
            <v>2378.25</v>
          </cell>
          <cell r="GJ10">
            <v>449.78596830305275</v>
          </cell>
          <cell r="GK10">
            <v>471.27545713500001</v>
          </cell>
          <cell r="GL10">
            <v>52.549786125909947</v>
          </cell>
          <cell r="GM10">
            <v>0</v>
          </cell>
          <cell r="GN10">
            <v>8.3434375556927183</v>
          </cell>
          <cell r="GO10">
            <v>0</v>
          </cell>
          <cell r="GP10">
            <v>2521.3125</v>
          </cell>
          <cell r="GQ10">
            <v>486.30035278500014</v>
          </cell>
          <cell r="GR10">
            <v>335.66719871999999</v>
          </cell>
          <cell r="GS10">
            <v>45.098389475519603</v>
          </cell>
          <cell r="GT10">
            <v>0</v>
          </cell>
          <cell r="GU10">
            <v>0.72584632900000001</v>
          </cell>
          <cell r="GV10">
            <v>0</v>
          </cell>
          <cell r="GW10">
            <v>2639.0086229253116</v>
          </cell>
          <cell r="GX10">
            <v>485.50026979689949</v>
          </cell>
          <cell r="GY10">
            <v>0</v>
          </cell>
          <cell r="GZ10">
            <v>33.859490210831552</v>
          </cell>
          <cell r="HA10">
            <v>0</v>
          </cell>
          <cell r="HB10">
            <v>6.0040645399999999</v>
          </cell>
          <cell r="HC10">
            <v>0</v>
          </cell>
          <cell r="HD10">
            <v>2302.5810742028043</v>
          </cell>
          <cell r="HE10">
            <v>485.19603906461651</v>
          </cell>
          <cell r="HF10">
            <v>0</v>
          </cell>
          <cell r="HG10">
            <v>17.986366285222946</v>
          </cell>
          <cell r="HH10">
            <v>0</v>
          </cell>
          <cell r="HI10">
            <v>3.7427165599999999</v>
          </cell>
          <cell r="HJ10">
            <v>0</v>
          </cell>
          <cell r="HK10">
            <v>1446.5971470143425</v>
          </cell>
          <cell r="HL10">
            <v>471.2042272722004</v>
          </cell>
          <cell r="HM10">
            <v>0</v>
          </cell>
          <cell r="HN10">
            <v>5.9733343344649201</v>
          </cell>
          <cell r="HO10">
            <v>0</v>
          </cell>
          <cell r="HP10">
            <v>3.1993954100000002</v>
          </cell>
          <cell r="HQ10">
            <v>0</v>
          </cell>
          <cell r="HR10">
            <v>504.91288550031709</v>
          </cell>
          <cell r="HS10">
            <v>453.23590810264375</v>
          </cell>
          <cell r="HT10">
            <v>4477.5127910710644</v>
          </cell>
          <cell r="HU10">
            <v>1390.7638220856122</v>
          </cell>
          <cell r="HV10">
            <v>337.99348880000002</v>
          </cell>
          <cell r="HW10">
            <v>404.92576885000005</v>
          </cell>
          <cell r="HX10">
            <v>1415.4010213406773</v>
          </cell>
          <cell r="HY10">
            <v>531.71960725636598</v>
          </cell>
          <cell r="HZ10">
            <v>53.105992829999998</v>
          </cell>
          <cell r="IA10">
            <v>445.47798709</v>
          </cell>
          <cell r="IB10">
            <v>7980.740256331087</v>
          </cell>
          <cell r="IC10">
            <v>794.11991252130326</v>
          </cell>
          <cell r="ID10">
            <v>206.1244637003</v>
          </cell>
          <cell r="IE10">
            <v>499.53140898999999</v>
          </cell>
          <cell r="IF10">
            <v>9151.3852324010877</v>
          </cell>
          <cell r="IG10">
            <v>1208.4336903353444</v>
          </cell>
          <cell r="IH10">
            <v>273.69682137029997</v>
          </cell>
          <cell r="II10">
            <v>1126.98112922</v>
          </cell>
          <cell r="IJ10">
            <v>10923.291136361084</v>
          </cell>
          <cell r="IK10">
            <v>1475.5420417316457</v>
          </cell>
          <cell r="IL10">
            <v>1633.7870015403</v>
          </cell>
          <cell r="IM10">
            <v>1336.1682517500001</v>
          </cell>
          <cell r="IO10">
            <v>1335.6301516568988</v>
          </cell>
          <cell r="IP10">
            <v>1351.1724087288742</v>
          </cell>
          <cell r="IQ10">
            <v>837.16818517793956</v>
          </cell>
          <cell r="IR10">
            <v>2098.0854126132481</v>
          </cell>
          <cell r="IS10">
            <v>2445.8554120002123</v>
          </cell>
          <cell r="IT10">
            <v>894.22240206814013</v>
          </cell>
          <cell r="IU10">
            <v>782.81914464812132</v>
          </cell>
          <cell r="IV10">
            <v>2828.0359683030529</v>
          </cell>
          <cell r="IW10">
            <v>1153.0855924470275</v>
          </cell>
          <cell r="IX10">
            <v>532.16868081660277</v>
          </cell>
          <cell r="IY10">
            <v>827.75585617774902</v>
          </cell>
          <cell r="IZ10">
            <v>3007.6128527850001</v>
          </cell>
          <cell r="JA10">
            <v>1378.8568972878552</v>
          </cell>
          <cell r="JB10">
            <v>381.49143452451972</v>
          </cell>
          <cell r="JC10">
            <v>864.42748271290338</v>
          </cell>
          <cell r="JD10">
            <v>3124.5088927222109</v>
          </cell>
          <cell r="JE10">
            <v>312.71064733874118</v>
          </cell>
          <cell r="JF10">
            <v>39.863554750831554</v>
          </cell>
          <cell r="JG10">
            <v>11422.121373989732</v>
          </cell>
          <cell r="JH10">
            <v>2787.7771132674206</v>
          </cell>
          <cell r="JI10">
            <v>296.49950308096413</v>
          </cell>
          <cell r="JJ10">
            <v>21.729082845223047</v>
          </cell>
          <cell r="JK10">
            <v>12120.322728045237</v>
          </cell>
          <cell r="JL10">
            <v>1917.8013742865428</v>
          </cell>
          <cell r="JM10">
            <v>175.86697889609059</v>
          </cell>
          <cell r="JN10">
            <v>9.1727297444649594</v>
          </cell>
          <cell r="JO10">
            <v>12678.605841262328</v>
          </cell>
          <cell r="JP10">
            <v>958.14879360296084</v>
          </cell>
          <cell r="JQ10">
            <v>4067.1873286346281</v>
          </cell>
          <cell r="JR10">
            <v>513.64133792601228</v>
          </cell>
          <cell r="JS10">
            <v>814.94399133958359</v>
          </cell>
          <cell r="JT10">
            <v>5660.7</v>
          </cell>
          <cell r="JU10">
            <v>2610.1896676222063</v>
          </cell>
          <cell r="JV10">
            <v>503.46242609577723</v>
          </cell>
          <cell r="JW10">
            <v>893.57351838260445</v>
          </cell>
          <cell r="JX10">
            <v>3803.0002636584554</v>
          </cell>
          <cell r="JY10">
            <v>204.2253484421326</v>
          </cell>
          <cell r="JZ10">
            <v>208.35433942049033</v>
          </cell>
          <cell r="KA10">
            <v>0</v>
          </cell>
          <cell r="KX10">
            <v>58741.639264879333</v>
          </cell>
          <cell r="KY10">
            <v>80334.286562070003</v>
          </cell>
          <cell r="KZ10">
            <v>113193.20897334196</v>
          </cell>
          <cell r="LA10">
            <v>143126.95531380686</v>
          </cell>
          <cell r="LB10">
            <v>168532.53922695777</v>
          </cell>
          <cell r="LC10">
            <v>190515.80848571702</v>
          </cell>
          <cell r="LD10">
            <v>200041.59891000288</v>
          </cell>
          <cell r="LE10">
            <v>210043.67885550304</v>
          </cell>
          <cell r="LF10">
            <v>220545.86279827819</v>
          </cell>
          <cell r="LG10">
            <v>1109.5759740000001</v>
          </cell>
          <cell r="LH10">
            <v>17.963468339999999</v>
          </cell>
          <cell r="LI10">
            <v>0</v>
          </cell>
          <cell r="LJ10">
            <v>0</v>
          </cell>
          <cell r="LK10">
            <v>0</v>
          </cell>
          <cell r="LL10">
            <v>0</v>
          </cell>
          <cell r="LM10">
            <v>132.96678731</v>
          </cell>
          <cell r="LN10">
            <v>0</v>
          </cell>
          <cell r="LO10">
            <v>1109.5759740000001</v>
          </cell>
          <cell r="LP10">
            <v>66.582106949999996</v>
          </cell>
          <cell r="LQ10">
            <v>900</v>
          </cell>
          <cell r="LR10">
            <v>0</v>
          </cell>
          <cell r="LS10">
            <v>0</v>
          </cell>
          <cell r="LT10">
            <v>0</v>
          </cell>
          <cell r="LU10">
            <v>163.70422981000002</v>
          </cell>
          <cell r="LV10">
            <v>0</v>
          </cell>
          <cell r="LW10">
            <v>1109.5759740000001</v>
          </cell>
          <cell r="LX10">
            <v>97.342100990000006</v>
          </cell>
          <cell r="LY10">
            <v>1500</v>
          </cell>
          <cell r="LZ10">
            <v>0</v>
          </cell>
          <cell r="MA10">
            <v>0</v>
          </cell>
          <cell r="MB10">
            <v>0</v>
          </cell>
          <cell r="MC10">
            <v>201.76700980999999</v>
          </cell>
          <cell r="MD10">
            <v>0</v>
          </cell>
          <cell r="ME10">
            <v>1109.5759740000001</v>
          </cell>
          <cell r="MF10">
            <v>139.30717156</v>
          </cell>
          <cell r="MG10">
            <v>3000</v>
          </cell>
          <cell r="MH10">
            <v>0</v>
          </cell>
          <cell r="MI10">
            <v>0</v>
          </cell>
          <cell r="MJ10">
            <v>0</v>
          </cell>
          <cell r="MK10">
            <v>201.76700980999999</v>
          </cell>
          <cell r="ML10">
            <v>0</v>
          </cell>
          <cell r="MM10">
            <v>1127.5394423400001</v>
          </cell>
          <cell r="MN10">
            <v>132.96678731</v>
          </cell>
          <cell r="MO10">
            <v>2076.1580809500001</v>
          </cell>
          <cell r="MP10">
            <v>163.70422981000002</v>
          </cell>
          <cell r="MQ10">
            <v>2706.9180749900002</v>
          </cell>
          <cell r="MR10">
            <v>201.76700980999999</v>
          </cell>
          <cell r="MS10">
            <v>4248.8831455600002</v>
          </cell>
          <cell r="MT10">
            <v>201.76700980999999</v>
          </cell>
          <cell r="MU10">
            <v>2114.0999410000004</v>
          </cell>
          <cell r="MV10">
            <v>0</v>
          </cell>
          <cell r="MW10">
            <v>0</v>
          </cell>
          <cell r="MX10">
            <v>500</v>
          </cell>
          <cell r="MY10">
            <v>0</v>
          </cell>
          <cell r="MZ10">
            <v>0</v>
          </cell>
          <cell r="NA10">
            <v>0</v>
          </cell>
          <cell r="NB10">
            <v>0</v>
          </cell>
          <cell r="NC10">
            <v>0</v>
          </cell>
          <cell r="ND10">
            <v>0</v>
          </cell>
          <cell r="NE10">
            <v>0</v>
          </cell>
          <cell r="NF10">
            <v>0</v>
          </cell>
          <cell r="NG10">
            <v>0</v>
          </cell>
          <cell r="NH10">
            <v>0</v>
          </cell>
          <cell r="NI10">
            <v>0</v>
          </cell>
          <cell r="NJ10">
            <v>0</v>
          </cell>
          <cell r="NK10">
            <v>0</v>
          </cell>
          <cell r="NL10">
            <v>0</v>
          </cell>
          <cell r="NM10">
            <v>9.9999999999999995E-7</v>
          </cell>
          <cell r="NN10">
            <v>1.9999999999999999E-6</v>
          </cell>
          <cell r="NO10">
            <v>0</v>
          </cell>
          <cell r="NP10">
            <v>0</v>
          </cell>
          <cell r="NQ10">
            <v>0</v>
          </cell>
          <cell r="NR10">
            <v>0</v>
          </cell>
          <cell r="NS10">
            <v>0</v>
          </cell>
          <cell r="NT10">
            <v>320.41488168019066</v>
          </cell>
          <cell r="NU10">
            <v>750</v>
          </cell>
          <cell r="NV10">
            <v>440.81819049557174</v>
          </cell>
          <cell r="NW10">
            <v>750</v>
          </cell>
          <cell r="NX10">
            <v>58.029317020013409</v>
          </cell>
          <cell r="NY10">
            <v>0</v>
          </cell>
          <cell r="NZ10">
            <v>0</v>
          </cell>
          <cell r="OA10">
            <v>0</v>
          </cell>
          <cell r="OB10">
            <v>0</v>
          </cell>
          <cell r="OC10">
            <v>0</v>
          </cell>
          <cell r="OD10">
            <v>0</v>
          </cell>
          <cell r="OE10">
            <v>25561.722277710876</v>
          </cell>
          <cell r="OF10">
            <v>26530.634547919999</v>
          </cell>
          <cell r="OG10">
            <v>32067.467154360224</v>
          </cell>
          <cell r="OH10">
            <v>36215.340180109997</v>
          </cell>
          <cell r="OI10">
            <v>33872.022632090004</v>
          </cell>
          <cell r="OJ10">
            <v>43150.805674577525</v>
          </cell>
          <cell r="OK10">
            <v>5187.418318479733</v>
          </cell>
          <cell r="OL10">
            <v>4200</v>
          </cell>
          <cell r="OT10">
            <v>5622.0561581769607</v>
          </cell>
          <cell r="PA10" t="str">
            <v>VIII</v>
          </cell>
          <cell r="PB10">
            <v>22.363125390000004</v>
          </cell>
          <cell r="PC10">
            <v>62.021248010000008</v>
          </cell>
          <cell r="PD10">
            <v>0</v>
          </cell>
          <cell r="PE10">
            <v>0</v>
          </cell>
          <cell r="PF10">
            <v>111.11111111</v>
          </cell>
          <cell r="PG10">
            <v>0</v>
          </cell>
          <cell r="PH10">
            <v>0</v>
          </cell>
          <cell r="PI10">
            <v>0</v>
          </cell>
          <cell r="PJ10">
            <v>108.03469547</v>
          </cell>
          <cell r="PK10">
            <v>0</v>
          </cell>
          <cell r="PL10">
            <v>44.714414900786636</v>
          </cell>
          <cell r="PM10">
            <v>141.99973181146788</v>
          </cell>
          <cell r="PN10">
            <v>0</v>
          </cell>
          <cell r="PO10">
            <v>0</v>
          </cell>
          <cell r="PP10">
            <v>222.22222222111111</v>
          </cell>
          <cell r="PQ10">
            <v>0</v>
          </cell>
          <cell r="PR10">
            <v>0</v>
          </cell>
          <cell r="PS10">
            <v>0</v>
          </cell>
          <cell r="PT10">
            <v>378.71960330948798</v>
          </cell>
          <cell r="PU10">
            <v>0</v>
          </cell>
          <cell r="PV10">
            <v>68.276456013553712</v>
          </cell>
          <cell r="PW10">
            <v>218.449014569984</v>
          </cell>
          <cell r="PX10">
            <v>375</v>
          </cell>
          <cell r="PY10">
            <v>0</v>
          </cell>
          <cell r="PZ10">
            <v>222.22222222111111</v>
          </cell>
          <cell r="QA10">
            <v>1.07884224</v>
          </cell>
          <cell r="QB10">
            <v>0</v>
          </cell>
          <cell r="QC10">
            <v>0</v>
          </cell>
          <cell r="QD10">
            <v>472.43450078103467</v>
          </cell>
          <cell r="QE10">
            <v>0</v>
          </cell>
          <cell r="QF10">
            <v>92.118640734074347</v>
          </cell>
          <cell r="QG10">
            <v>269.05320835171318</v>
          </cell>
          <cell r="QH10">
            <v>750</v>
          </cell>
          <cell r="QI10">
            <v>0</v>
          </cell>
          <cell r="QJ10">
            <v>222.22222222111111</v>
          </cell>
          <cell r="QK10">
            <v>2.2360803499999999</v>
          </cell>
          <cell r="QL10">
            <v>0</v>
          </cell>
          <cell r="QM10">
            <v>0</v>
          </cell>
          <cell r="QN10">
            <v>837.16818517793956</v>
          </cell>
          <cell r="QO10">
            <v>0</v>
          </cell>
          <cell r="QP10">
            <v>245.9942323981507</v>
          </cell>
          <cell r="QQ10">
            <v>9.2298463099999992</v>
          </cell>
          <cell r="QR10">
            <v>173.53715753287671</v>
          </cell>
          <cell r="QS10">
            <v>0</v>
          </cell>
          <cell r="QT10">
            <v>40.911851859999999</v>
          </cell>
          <cell r="QU10">
            <v>0</v>
          </cell>
          <cell r="QV10">
            <v>813.09375</v>
          </cell>
          <cell r="QW10">
            <v>0</v>
          </cell>
          <cell r="QX10">
            <v>36.727297489999998</v>
          </cell>
          <cell r="QY10">
            <v>0</v>
          </cell>
          <cell r="QZ10">
            <v>252.5755687352943</v>
          </cell>
          <cell r="RA10">
            <v>23.436874355105029</v>
          </cell>
          <cell r="RB10">
            <v>336.68088518562456</v>
          </cell>
          <cell r="RC10">
            <v>0</v>
          </cell>
          <cell r="RD10">
            <v>60.30262696343523</v>
          </cell>
          <cell r="RE10">
            <v>0</v>
          </cell>
          <cell r="RF10">
            <v>813.09375</v>
          </cell>
          <cell r="RG10">
            <v>0</v>
          </cell>
          <cell r="RH10">
            <v>179.56740644334309</v>
          </cell>
          <cell r="RI10">
            <v>0</v>
          </cell>
          <cell r="RJ10">
            <v>634.40847764637283</v>
          </cell>
          <cell r="RK10">
            <v>39.117057712913287</v>
          </cell>
          <cell r="RL10">
            <v>485.80597523200663</v>
          </cell>
          <cell r="RM10">
            <v>0</v>
          </cell>
          <cell r="RN10">
            <v>60.30262696343523</v>
          </cell>
          <cell r="RO10">
            <v>2.2810594500000003</v>
          </cell>
          <cell r="RP10">
            <v>1687.2916666666672</v>
          </cell>
          <cell r="RQ10">
            <v>0</v>
          </cell>
          <cell r="RR10">
            <v>236.22819494378308</v>
          </cell>
          <cell r="RS10">
            <v>0</v>
          </cell>
          <cell r="RT10">
            <v>642.27447720019302</v>
          </cell>
          <cell r="RU10">
            <v>54.33283833557671</v>
          </cell>
          <cell r="RV10">
            <v>588.90433415966936</v>
          </cell>
          <cell r="RW10">
            <v>0</v>
          </cell>
          <cell r="RX10">
            <v>61.211917333435231</v>
          </cell>
          <cell r="RY10">
            <v>4.4488417000000009</v>
          </cell>
          <cell r="RZ10">
            <v>1687.2916666666672</v>
          </cell>
          <cell r="SA10">
            <v>0</v>
          </cell>
          <cell r="SB10">
            <v>410.79374594658111</v>
          </cell>
          <cell r="SC10">
            <v>0</v>
          </cell>
          <cell r="SD10">
            <v>5811.3455981299994</v>
          </cell>
          <cell r="SE10">
            <v>581.59776430000011</v>
          </cell>
          <cell r="SF10">
            <v>1500</v>
          </cell>
          <cell r="SG10">
            <v>0</v>
          </cell>
          <cell r="SH10">
            <v>113.05077431999999</v>
          </cell>
          <cell r="SI10">
            <v>83.691024240000004</v>
          </cell>
          <cell r="SJ10">
            <v>21675</v>
          </cell>
          <cell r="SK10">
            <v>0</v>
          </cell>
          <cell r="SL10">
            <v>10345.56563467</v>
          </cell>
          <cell r="SM10">
            <v>0</v>
          </cell>
          <cell r="SN10">
            <v>5788.9943086192134</v>
          </cell>
          <cell r="SO10">
            <v>525.32057700853215</v>
          </cell>
          <cell r="SP10">
            <v>1500</v>
          </cell>
          <cell r="SQ10">
            <v>0</v>
          </cell>
          <cell r="SR10">
            <v>1.9316041588889021</v>
          </cell>
          <cell r="SS10">
            <v>82.671877940000002</v>
          </cell>
          <cell r="ST10">
            <v>23564.636543937431</v>
          </cell>
          <cell r="SU10">
            <v>0</v>
          </cell>
          <cell r="SV10">
            <v>10955.775933499846</v>
          </cell>
          <cell r="SW10">
            <v>0</v>
          </cell>
          <cell r="SX10">
            <v>5765.4322675064459</v>
          </cell>
          <cell r="SY10">
            <v>448.87129425001604</v>
          </cell>
          <cell r="SZ10">
            <v>1125</v>
          </cell>
          <cell r="TA10">
            <v>0</v>
          </cell>
          <cell r="TB10">
            <v>1.9316041588889021</v>
          </cell>
          <cell r="TC10">
            <v>81.593035700000001</v>
          </cell>
          <cell r="TD10">
            <v>25019.874120323602</v>
          </cell>
          <cell r="TE10">
            <v>0</v>
          </cell>
          <cell r="TF10">
            <v>11531.359814405361</v>
          </cell>
          <cell r="TG10">
            <v>0</v>
          </cell>
          <cell r="TH10">
            <v>5741.5900827859259</v>
          </cell>
          <cell r="TI10">
            <v>398.26710046828686</v>
          </cell>
          <cell r="TJ10">
            <v>750</v>
          </cell>
          <cell r="TK10">
            <v>0</v>
          </cell>
          <cell r="TL10">
            <v>1.9316041588889021</v>
          </cell>
          <cell r="TM10">
            <v>80.435797590000007</v>
          </cell>
          <cell r="TN10">
            <v>26551.290575480376</v>
          </cell>
          <cell r="TO10">
            <v>0</v>
          </cell>
          <cell r="TP10">
            <v>11843.881754536924</v>
          </cell>
          <cell r="TQ10">
            <v>0</v>
          </cell>
          <cell r="TR10">
            <v>8089.6851609899995</v>
          </cell>
          <cell r="TS10">
            <v>32020.565634669998</v>
          </cell>
          <cell r="TT10">
            <v>7898.9183677266337</v>
          </cell>
          <cell r="TU10">
            <v>34520.412477437276</v>
          </cell>
          <cell r="TV10">
            <v>7422.8282016153507</v>
          </cell>
          <cell r="TW10">
            <v>36551.233934728967</v>
          </cell>
          <cell r="TX10">
            <v>6972.2245850031022</v>
          </cell>
          <cell r="TY10">
            <v>38395.172330017303</v>
          </cell>
          <cell r="TZ10">
            <v>2242.4386690000001</v>
          </cell>
          <cell r="UA10">
            <v>93.24411040999999</v>
          </cell>
          <cell r="UB10">
            <v>0</v>
          </cell>
          <cell r="UC10">
            <v>0</v>
          </cell>
          <cell r="UD10">
            <v>0</v>
          </cell>
          <cell r="UE10">
            <v>0</v>
          </cell>
          <cell r="UF10">
            <v>0</v>
          </cell>
          <cell r="UG10">
            <v>0</v>
          </cell>
          <cell r="UH10">
            <v>0</v>
          </cell>
          <cell r="UI10">
            <v>0</v>
          </cell>
          <cell r="UJ10">
            <v>2242.4386690000001</v>
          </cell>
          <cell r="UK10">
            <v>108.89367731</v>
          </cell>
          <cell r="UL10">
            <v>0</v>
          </cell>
          <cell r="UM10">
            <v>0</v>
          </cell>
          <cell r="UN10">
            <v>0</v>
          </cell>
          <cell r="UO10">
            <v>0</v>
          </cell>
          <cell r="UP10">
            <v>0</v>
          </cell>
          <cell r="UQ10">
            <v>0</v>
          </cell>
          <cell r="UR10">
            <v>0</v>
          </cell>
          <cell r="US10">
            <v>0</v>
          </cell>
          <cell r="UT10">
            <v>2242.4386690000001</v>
          </cell>
          <cell r="UU10">
            <v>108.89367731</v>
          </cell>
          <cell r="UV10">
            <v>0</v>
          </cell>
          <cell r="UW10">
            <v>0</v>
          </cell>
          <cell r="UX10">
            <v>0</v>
          </cell>
          <cell r="UY10">
            <v>0</v>
          </cell>
          <cell r="UZ10">
            <v>0</v>
          </cell>
          <cell r="VA10">
            <v>0</v>
          </cell>
          <cell r="VB10">
            <v>0</v>
          </cell>
          <cell r="VC10">
            <v>0</v>
          </cell>
          <cell r="VD10">
            <v>2242.4386690000001</v>
          </cell>
          <cell r="VE10">
            <v>108.89367731</v>
          </cell>
          <cell r="VF10">
            <v>0</v>
          </cell>
          <cell r="VG10">
            <v>0</v>
          </cell>
          <cell r="VH10">
            <v>0</v>
          </cell>
          <cell r="VI10">
            <v>0</v>
          </cell>
          <cell r="VJ10">
            <v>0</v>
          </cell>
          <cell r="VK10">
            <v>0</v>
          </cell>
          <cell r="VL10">
            <v>0</v>
          </cell>
          <cell r="VM10">
            <v>0</v>
          </cell>
          <cell r="VN10">
            <v>2335.68277941</v>
          </cell>
          <cell r="VO10">
            <v>0</v>
          </cell>
          <cell r="VP10">
            <v>2351.33234631</v>
          </cell>
          <cell r="VQ10">
            <v>0</v>
          </cell>
          <cell r="VR10">
            <v>2351.33234631</v>
          </cell>
          <cell r="VS10">
            <v>0</v>
          </cell>
          <cell r="VT10">
            <v>2351.33234631</v>
          </cell>
          <cell r="VU10">
            <v>0</v>
          </cell>
          <cell r="VV10">
            <v>195.49548451000001</v>
          </cell>
          <cell r="VW10">
            <v>108.03469547</v>
          </cell>
          <cell r="VX10">
            <v>408.93636893336566</v>
          </cell>
          <cell r="VY10">
            <v>378.71960330948798</v>
          </cell>
          <cell r="VZ10">
            <v>885.02653504464888</v>
          </cell>
          <cell r="WA10">
            <v>472.43450078103467</v>
          </cell>
          <cell r="WB10">
            <v>1335.6301516568988</v>
          </cell>
          <cell r="WC10">
            <v>837.16818517793956</v>
          </cell>
          <cell r="WD10">
            <v>469.67308810102742</v>
          </cell>
          <cell r="WE10">
            <v>849.82104748999996</v>
          </cell>
          <cell r="WF10">
            <v>672.99595523945914</v>
          </cell>
          <cell r="WG10">
            <v>992.66115644334309</v>
          </cell>
          <cell r="WH10">
            <v>1221.9151970047278</v>
          </cell>
          <cell r="WI10">
            <v>1923.5198616104503</v>
          </cell>
          <cell r="WJ10">
            <v>1351.1724087288742</v>
          </cell>
          <cell r="WK10">
            <v>2098.0854126132481</v>
          </cell>
          <cell r="WL10">
            <v>3591.27005452</v>
          </cell>
          <cell r="WM10">
            <v>517.47605137999994</v>
          </cell>
          <cell r="WN10">
            <v>1500</v>
          </cell>
          <cell r="WO10">
            <v>224.32278959999999</v>
          </cell>
          <cell r="WP10">
            <v>84.701539800000006</v>
          </cell>
          <cell r="WQ10">
            <v>0</v>
          </cell>
          <cell r="WR10">
            <v>18850</v>
          </cell>
          <cell r="WS10">
            <v>0</v>
          </cell>
          <cell r="WT10">
            <v>9104.2521967900011</v>
          </cell>
          <cell r="WU10">
            <v>5741.5900827859259</v>
          </cell>
          <cell r="WV10">
            <v>398.26710046828686</v>
          </cell>
          <cell r="WW10">
            <v>750</v>
          </cell>
          <cell r="WX10">
            <v>1.9316041588889021</v>
          </cell>
          <cell r="WY10">
            <v>80.435797590000007</v>
          </cell>
          <cell r="WZ10">
            <v>0</v>
          </cell>
          <cell r="XA10">
            <v>26551.290575480376</v>
          </cell>
          <cell r="XB10">
            <v>0</v>
          </cell>
          <cell r="XC10">
            <v>11843.881754536924</v>
          </cell>
          <cell r="XD10">
            <v>92.118640734074347</v>
          </cell>
          <cell r="XE10">
            <v>269.05320835171318</v>
          </cell>
          <cell r="XF10">
            <v>750</v>
          </cell>
          <cell r="XG10">
            <v>0</v>
          </cell>
          <cell r="XH10">
            <v>222.22222222111111</v>
          </cell>
          <cell r="XI10">
            <v>2.2360803499999999</v>
          </cell>
          <cell r="XJ10">
            <v>0</v>
          </cell>
          <cell r="XK10">
            <v>0</v>
          </cell>
          <cell r="XL10">
            <v>0</v>
          </cell>
          <cell r="XM10">
            <v>837.16818517793956</v>
          </cell>
          <cell r="XN10">
            <v>642.27447720019302</v>
          </cell>
          <cell r="XO10">
            <v>54.33283833557671</v>
          </cell>
          <cell r="XP10">
            <v>588.90433415966936</v>
          </cell>
          <cell r="XQ10">
            <v>0</v>
          </cell>
          <cell r="XR10">
            <v>61.211917333435231</v>
          </cell>
          <cell r="XS10">
            <v>4.4488417000000009</v>
          </cell>
          <cell r="XT10">
            <v>0</v>
          </cell>
          <cell r="XU10">
            <v>1687.2916666666672</v>
          </cell>
          <cell r="XV10">
            <v>0</v>
          </cell>
          <cell r="XW10">
            <v>410.79374594658111</v>
          </cell>
        </row>
        <row r="11">
          <cell r="A11" t="str">
            <v>Formosa</v>
          </cell>
          <cell r="B11">
            <v>5567.1279050000003</v>
          </cell>
          <cell r="C11">
            <v>121.61398593000001</v>
          </cell>
          <cell r="D11">
            <v>0</v>
          </cell>
          <cell r="E11">
            <v>0</v>
          </cell>
          <cell r="F11">
            <v>0</v>
          </cell>
          <cell r="G11">
            <v>422.364615534</v>
          </cell>
          <cell r="H11">
            <v>21.197792070000009</v>
          </cell>
          <cell r="I11">
            <v>2542.3857310000003</v>
          </cell>
          <cell r="J11">
            <v>131.61297578999998</v>
          </cell>
          <cell r="K11">
            <v>0</v>
          </cell>
          <cell r="L11">
            <v>0</v>
          </cell>
          <cell r="M11">
            <v>0</v>
          </cell>
          <cell r="N11">
            <v>417.84418006199996</v>
          </cell>
          <cell r="O11">
            <v>19.438270356000007</v>
          </cell>
          <cell r="P11">
            <v>0</v>
          </cell>
          <cell r="Q11">
            <v>2542.3857310000003</v>
          </cell>
          <cell r="R11">
            <v>121.61398593000001</v>
          </cell>
          <cell r="S11">
            <v>0</v>
          </cell>
          <cell r="T11">
            <v>0</v>
          </cell>
          <cell r="U11">
            <v>0</v>
          </cell>
          <cell r="V11">
            <v>412.97516653000002</v>
          </cell>
          <cell r="W11">
            <v>21.197792070000002</v>
          </cell>
          <cell r="X11">
            <v>0</v>
          </cell>
          <cell r="Y11">
            <v>2542.3857310000003</v>
          </cell>
          <cell r="Z11">
            <v>266.85242808000004</v>
          </cell>
          <cell r="AA11">
            <v>0</v>
          </cell>
          <cell r="AB11">
            <v>0</v>
          </cell>
          <cell r="AC11">
            <v>0</v>
          </cell>
          <cell r="AD11">
            <v>697.1854539499999</v>
          </cell>
          <cell r="AE11">
            <v>83.891674350000002</v>
          </cell>
          <cell r="AF11">
            <v>0</v>
          </cell>
          <cell r="AG11">
            <v>2542.3857310000003</v>
          </cell>
          <cell r="AH11">
            <v>125.47698909</v>
          </cell>
          <cell r="AI11">
            <v>0</v>
          </cell>
          <cell r="AJ11">
            <v>0</v>
          </cell>
          <cell r="AK11">
            <v>0</v>
          </cell>
          <cell r="AL11">
            <v>601.04490955679989</v>
          </cell>
          <cell r="AM11">
            <v>69.900672023599995</v>
          </cell>
          <cell r="AN11">
            <v>0</v>
          </cell>
          <cell r="AO11">
            <v>3729.9392551164983</v>
          </cell>
          <cell r="AS11">
            <v>-324.88673581666671</v>
          </cell>
          <cell r="AU11">
            <v>14.258345408499025</v>
          </cell>
          <cell r="AV11">
            <v>5756.6305887800008</v>
          </cell>
          <cell r="AW11">
            <v>375.67370975399996</v>
          </cell>
          <cell r="AX11">
            <v>2731.7403675400001</v>
          </cell>
          <cell r="AY11">
            <v>379.540789668</v>
          </cell>
          <cell r="AZ11">
            <v>2722.4989657800006</v>
          </cell>
          <cell r="BA11">
            <v>375.67370975</v>
          </cell>
          <cell r="BB11">
            <v>2869.2936970800006</v>
          </cell>
          <cell r="BC11">
            <v>721.02159029999996</v>
          </cell>
          <cell r="BD11">
            <v>2727.9153780900006</v>
          </cell>
          <cell r="BE11">
            <v>610.89292358039995</v>
          </cell>
          <cell r="BF11">
            <v>4717.3593856166217</v>
          </cell>
          <cell r="BG11">
            <v>833.97756473475238</v>
          </cell>
          <cell r="BH11">
            <v>0</v>
          </cell>
          <cell r="BI11">
            <v>43.472553390000002</v>
          </cell>
          <cell r="BJ11">
            <v>0</v>
          </cell>
          <cell r="BK11">
            <v>0</v>
          </cell>
          <cell r="BL11">
            <v>0</v>
          </cell>
          <cell r="BM11">
            <v>75.539698009999995</v>
          </cell>
          <cell r="BN11">
            <v>7.4873405399999999</v>
          </cell>
          <cell r="BO11">
            <v>0</v>
          </cell>
          <cell r="BP11">
            <v>13.015017350000001</v>
          </cell>
          <cell r="BQ11">
            <v>0</v>
          </cell>
          <cell r="BR11">
            <v>0</v>
          </cell>
          <cell r="BS11">
            <v>0</v>
          </cell>
          <cell r="BT11">
            <v>22.55498223</v>
          </cell>
          <cell r="BU11">
            <v>3.4064460299999997</v>
          </cell>
          <cell r="BV11">
            <v>0</v>
          </cell>
          <cell r="BW11">
            <v>28.788594679999999</v>
          </cell>
          <cell r="BX11">
            <v>0</v>
          </cell>
          <cell r="BY11">
            <v>0</v>
          </cell>
          <cell r="BZ11">
            <v>0</v>
          </cell>
          <cell r="CA11">
            <v>50.22237388333334</v>
          </cell>
          <cell r="CB11">
            <v>3.99927155</v>
          </cell>
          <cell r="CC11">
            <v>0</v>
          </cell>
          <cell r="CD11">
            <v>45.004245900000001</v>
          </cell>
          <cell r="CE11">
            <v>0</v>
          </cell>
          <cell r="CF11">
            <v>0</v>
          </cell>
          <cell r="CG11">
            <v>0</v>
          </cell>
          <cell r="CH11">
            <v>83.651008863333317</v>
          </cell>
          <cell r="CI11">
            <v>4.4325890599999997</v>
          </cell>
          <cell r="CJ11">
            <v>0</v>
          </cell>
          <cell r="CK11">
            <v>60.903763600000005</v>
          </cell>
          <cell r="CL11">
            <v>0</v>
          </cell>
          <cell r="CM11">
            <v>0</v>
          </cell>
          <cell r="CN11">
            <v>0</v>
          </cell>
          <cell r="CO11">
            <v>124.99745878</v>
          </cell>
          <cell r="CP11">
            <v>11.140060550000001</v>
          </cell>
          <cell r="CQ11">
            <v>0</v>
          </cell>
          <cell r="CR11">
            <v>69.519317760000007</v>
          </cell>
          <cell r="CS11">
            <v>0</v>
          </cell>
          <cell r="CT11">
            <v>0</v>
          </cell>
          <cell r="CU11">
            <v>0</v>
          </cell>
          <cell r="CV11">
            <v>49.006935638999998</v>
          </cell>
          <cell r="CW11">
            <v>11.939752581666665</v>
          </cell>
          <cell r="CX11">
            <v>1029</v>
          </cell>
          <cell r="CY11">
            <v>113.503309</v>
          </cell>
          <cell r="CZ11">
            <v>0</v>
          </cell>
          <cell r="DA11">
            <v>0</v>
          </cell>
          <cell r="DB11">
            <v>0</v>
          </cell>
          <cell r="DC11">
            <v>241.58674788608832</v>
          </cell>
          <cell r="DD11">
            <v>0</v>
          </cell>
          <cell r="DE11">
            <v>686.12790500000006</v>
          </cell>
          <cell r="DF11">
            <v>134.110871</v>
          </cell>
          <cell r="DG11">
            <v>0</v>
          </cell>
          <cell r="DH11">
            <v>0</v>
          </cell>
          <cell r="DI11">
            <v>0</v>
          </cell>
          <cell r="DJ11">
            <v>256.25470107398206</v>
          </cell>
          <cell r="DK11">
            <v>0</v>
          </cell>
          <cell r="DL11">
            <v>827.25782600000002</v>
          </cell>
          <cell r="DM11">
            <v>158.459924</v>
          </cell>
          <cell r="DN11">
            <v>0</v>
          </cell>
          <cell r="DO11">
            <v>0</v>
          </cell>
          <cell r="DP11">
            <v>0</v>
          </cell>
          <cell r="DQ11">
            <v>68.739291261770177</v>
          </cell>
          <cell r="DR11">
            <v>15.871993532533972</v>
          </cell>
          <cell r="DS11">
            <v>0</v>
          </cell>
          <cell r="DT11">
            <v>187.22977</v>
          </cell>
          <cell r="DU11">
            <v>0</v>
          </cell>
          <cell r="DV11">
            <v>0</v>
          </cell>
          <cell r="DW11">
            <v>0</v>
          </cell>
          <cell r="DX11">
            <v>2.42119968</v>
          </cell>
          <cell r="DY11">
            <v>34.848297079750239</v>
          </cell>
          <cell r="DZ11">
            <v>0</v>
          </cell>
          <cell r="EA11">
            <v>221.22304399999999</v>
          </cell>
          <cell r="EB11">
            <v>0</v>
          </cell>
          <cell r="EC11">
            <v>0</v>
          </cell>
          <cell r="ED11">
            <v>0</v>
          </cell>
          <cell r="EE11">
            <v>2.6633196479999999</v>
          </cell>
          <cell r="EF11">
            <v>38.858643568269926</v>
          </cell>
          <cell r="EG11">
            <v>0</v>
          </cell>
          <cell r="EH11">
            <v>82.331334999999996</v>
          </cell>
          <cell r="EI11">
            <v>0</v>
          </cell>
          <cell r="EJ11">
            <v>0</v>
          </cell>
          <cell r="EK11">
            <v>0</v>
          </cell>
          <cell r="EL11">
            <v>2.6633196479999999</v>
          </cell>
          <cell r="EM11">
            <v>43.330501244012808</v>
          </cell>
          <cell r="EN11">
            <v>205.80959287499999</v>
          </cell>
          <cell r="EO11">
            <v>5.7731729000000005</v>
          </cell>
          <cell r="EP11">
            <v>0</v>
          </cell>
          <cell r="EQ11">
            <v>0</v>
          </cell>
          <cell r="ER11">
            <v>0</v>
          </cell>
          <cell r="ES11">
            <v>21.597269700000002</v>
          </cell>
          <cell r="ET11">
            <v>0.55509350000000002</v>
          </cell>
          <cell r="EU11">
            <v>128.63459287500001</v>
          </cell>
          <cell r="EV11">
            <v>1.8786497099999999</v>
          </cell>
          <cell r="EW11">
            <v>0</v>
          </cell>
          <cell r="EX11">
            <v>0</v>
          </cell>
          <cell r="EY11">
            <v>0</v>
          </cell>
          <cell r="EZ11">
            <v>5.5949874499999996</v>
          </cell>
          <cell r="FA11">
            <v>0.14711753</v>
          </cell>
          <cell r="FB11">
            <v>128.63459287500001</v>
          </cell>
          <cell r="FC11">
            <v>4.2868005900000004</v>
          </cell>
          <cell r="FD11">
            <v>0</v>
          </cell>
          <cell r="FE11">
            <v>0</v>
          </cell>
          <cell r="FF11">
            <v>0</v>
          </cell>
          <cell r="FG11">
            <v>11.933268050000001</v>
          </cell>
          <cell r="FH11">
            <v>0.71065507999999999</v>
          </cell>
          <cell r="FI11">
            <v>306.90465531000001</v>
          </cell>
          <cell r="FJ11">
            <v>7.6959709900000011</v>
          </cell>
          <cell r="FK11">
            <v>0</v>
          </cell>
          <cell r="FL11">
            <v>0</v>
          </cell>
          <cell r="FM11">
            <v>0</v>
          </cell>
          <cell r="FN11">
            <v>18.201136959999996</v>
          </cell>
          <cell r="FO11">
            <v>0.72831372999999999</v>
          </cell>
          <cell r="FP11">
            <v>306.90465531000001</v>
          </cell>
          <cell r="FQ11">
            <v>12.507499210000002</v>
          </cell>
          <cell r="FR11">
            <v>0</v>
          </cell>
          <cell r="FS11">
            <v>0</v>
          </cell>
          <cell r="FT11">
            <v>0</v>
          </cell>
          <cell r="FU11">
            <v>27.043406430000005</v>
          </cell>
          <cell r="FV11">
            <v>2.4538536099999999</v>
          </cell>
          <cell r="FW11">
            <v>456.85276598999997</v>
          </cell>
          <cell r="FX11">
            <v>19.422829960000001</v>
          </cell>
          <cell r="FY11">
            <v>0</v>
          </cell>
          <cell r="FZ11">
            <v>0</v>
          </cell>
          <cell r="GA11">
            <v>0</v>
          </cell>
          <cell r="GB11">
            <v>11.047863009246669</v>
          </cell>
          <cell r="GC11">
            <v>18.266735158053464</v>
          </cell>
          <cell r="GD11">
            <v>557.16540710999993</v>
          </cell>
          <cell r="GE11">
            <v>34.204588000000001</v>
          </cell>
          <cell r="GF11">
            <v>0</v>
          </cell>
          <cell r="GG11">
            <v>0</v>
          </cell>
          <cell r="GH11">
            <v>0</v>
          </cell>
          <cell r="GI11">
            <v>25.800163312748893</v>
          </cell>
          <cell r="GJ11">
            <v>21.119209651332351</v>
          </cell>
          <cell r="GK11">
            <v>351.35581423500003</v>
          </cell>
          <cell r="GL11">
            <v>32.241121999999997</v>
          </cell>
          <cell r="GM11">
            <v>0</v>
          </cell>
          <cell r="GN11">
            <v>0</v>
          </cell>
          <cell r="GO11">
            <v>0</v>
          </cell>
          <cell r="GP11">
            <v>14.333244141248375</v>
          </cell>
          <cell r="GQ11">
            <v>22.389207453952181</v>
          </cell>
          <cell r="GR11">
            <v>250.26075179999998</v>
          </cell>
          <cell r="GS11">
            <v>28.437175</v>
          </cell>
          <cell r="GT11">
            <v>0</v>
          </cell>
          <cell r="GU11">
            <v>0</v>
          </cell>
          <cell r="GV11">
            <v>0</v>
          </cell>
          <cell r="GW11">
            <v>3.9136033904543202</v>
          </cell>
          <cell r="GX11">
            <v>23.438874170137368</v>
          </cell>
          <cell r="GY11">
            <v>0</v>
          </cell>
          <cell r="GZ11">
            <v>22.189159</v>
          </cell>
          <cell r="HA11">
            <v>0</v>
          </cell>
          <cell r="HB11">
            <v>0</v>
          </cell>
          <cell r="HC11">
            <v>0</v>
          </cell>
          <cell r="HD11">
            <v>2.9490212102399971</v>
          </cell>
          <cell r="HE11">
            <v>25.150969528694738</v>
          </cell>
          <cell r="HF11">
            <v>0</v>
          </cell>
          <cell r="HG11">
            <v>12.734978</v>
          </cell>
          <cell r="HH11">
            <v>0</v>
          </cell>
          <cell r="HI11">
            <v>0</v>
          </cell>
          <cell r="HJ11">
            <v>0</v>
          </cell>
          <cell r="HK11">
            <v>2.7946697306399972</v>
          </cell>
          <cell r="HL11">
            <v>26.588147187570904</v>
          </cell>
          <cell r="HM11">
            <v>0</v>
          </cell>
          <cell r="HN11">
            <v>1.4562660000000001</v>
          </cell>
          <cell r="HO11">
            <v>0</v>
          </cell>
          <cell r="HP11">
            <v>0</v>
          </cell>
          <cell r="HQ11">
            <v>0</v>
          </cell>
          <cell r="HR11">
            <v>2.6348705517599971</v>
          </cell>
          <cell r="HS11">
            <v>28.023020772548925</v>
          </cell>
          <cell r="HT11">
            <v>44.708008290000002</v>
          </cell>
          <cell r="HU11">
            <v>215.114919765</v>
          </cell>
          <cell r="HV11">
            <v>81.791583650000007</v>
          </cell>
          <cell r="HW11">
            <v>18.620209210000002</v>
          </cell>
          <cell r="HX11">
            <v>13.339405690000001</v>
          </cell>
          <cell r="HY11">
            <v>131.384228775</v>
          </cell>
          <cell r="HZ11">
            <v>25.637039919999999</v>
          </cell>
          <cell r="IA11">
            <v>4.8711187899999997</v>
          </cell>
          <cell r="IB11">
            <v>29.419643733333331</v>
          </cell>
          <cell r="IC11">
            <v>134.65851396500003</v>
          </cell>
          <cell r="ID11">
            <v>53.590596380000008</v>
          </cell>
          <cell r="IE11">
            <v>10.906802630000001</v>
          </cell>
          <cell r="IF11">
            <v>45.635294953333336</v>
          </cell>
          <cell r="IG11">
            <v>316.33774679999999</v>
          </cell>
          <cell r="IH11">
            <v>87.452548869999987</v>
          </cell>
          <cell r="II11">
            <v>17.192330189999996</v>
          </cell>
          <cell r="IJ11">
            <v>62.171142740000008</v>
          </cell>
          <cell r="IK11">
            <v>322.86727366999997</v>
          </cell>
          <cell r="IL11">
            <v>134.87014019</v>
          </cell>
          <cell r="IM11">
            <v>26.042140890000002</v>
          </cell>
          <cell r="IO11">
            <v>74.175391139000013</v>
          </cell>
          <cell r="IP11">
            <v>480.11644395924668</v>
          </cell>
          <cell r="IQ11">
            <v>55.823803678333334</v>
          </cell>
          <cell r="IR11">
            <v>24.69552455771003</v>
          </cell>
          <cell r="IS11">
            <v>1144.1981487759999</v>
          </cell>
          <cell r="IT11">
            <v>594.68038037248004</v>
          </cell>
          <cell r="IU11">
            <v>239.89190811008831</v>
          </cell>
          <cell r="IV11">
            <v>43.608987701601251</v>
          </cell>
          <cell r="IW11">
            <v>822.17573574400012</v>
          </cell>
          <cell r="IX11">
            <v>386.80381521116004</v>
          </cell>
          <cell r="IY11">
            <v>254.31774132998206</v>
          </cell>
          <cell r="IZ11">
            <v>33.515572619040555</v>
          </cell>
          <cell r="JA11">
            <v>987.896829712</v>
          </cell>
          <cell r="JB11">
            <v>281.77950869272001</v>
          </cell>
          <cell r="JC11">
            <v>82.432205082304151</v>
          </cell>
          <cell r="JD11">
            <v>24.270895667871692</v>
          </cell>
          <cell r="JE11">
            <v>189.65096968</v>
          </cell>
          <cell r="JF11">
            <v>25.138180210240002</v>
          </cell>
          <cell r="JG11">
            <v>34.848297079750239</v>
          </cell>
          <cell r="JH11">
            <v>25.150969528694738</v>
          </cell>
          <cell r="JI11">
            <v>223.88636364799999</v>
          </cell>
          <cell r="JJ11">
            <v>15.529647730640001</v>
          </cell>
          <cell r="JK11">
            <v>38.858643568269926</v>
          </cell>
          <cell r="JL11">
            <v>26.588147187570904</v>
          </cell>
          <cell r="JM11">
            <v>84.99465464799998</v>
          </cell>
          <cell r="JN11">
            <v>4.0911365517599947</v>
          </cell>
          <cell r="JO11">
            <v>43.330501244012808</v>
          </cell>
          <cell r="JP11">
            <v>28.023020772548925</v>
          </cell>
          <cell r="JQ11">
            <v>0</v>
          </cell>
          <cell r="JR11">
            <v>0</v>
          </cell>
          <cell r="JS11">
            <v>0</v>
          </cell>
          <cell r="JT11">
            <v>4220.3067440000004</v>
          </cell>
          <cell r="JU11">
            <v>0</v>
          </cell>
          <cell r="JV11">
            <v>0</v>
          </cell>
          <cell r="JW11">
            <v>0</v>
          </cell>
          <cell r="JX11">
            <v>2835.3157183624007</v>
          </cell>
          <cell r="KA11">
            <v>4220.3067440000004</v>
          </cell>
          <cell r="KB11">
            <v>118.13532681541423</v>
          </cell>
          <cell r="KC11">
            <v>116.9857110590054</v>
          </cell>
          <cell r="KD11">
            <v>298.18500128976791</v>
          </cell>
          <cell r="KE11">
            <v>266.10548960883921</v>
          </cell>
          <cell r="KF11">
            <v>318.06999401669975</v>
          </cell>
          <cell r="KG11">
            <v>246.22049688190728</v>
          </cell>
          <cell r="KH11">
            <v>340.82449646498083</v>
          </cell>
          <cell r="KI11">
            <v>223.46599443362629</v>
          </cell>
          <cell r="KJ11">
            <v>364.40659248577776</v>
          </cell>
          <cell r="KK11">
            <v>199.8838984128293</v>
          </cell>
          <cell r="KL11">
            <v>389.62036480479298</v>
          </cell>
          <cell r="KM11">
            <v>174.67012609381405</v>
          </cell>
          <cell r="KN11">
            <v>416.11273606744771</v>
          </cell>
          <cell r="KO11">
            <v>148.17775483115935</v>
          </cell>
          <cell r="KP11">
            <v>445.37009978270726</v>
          </cell>
          <cell r="KQ11">
            <v>118.9203911158999</v>
          </cell>
          <cell r="KR11">
            <v>476.18584385862329</v>
          </cell>
          <cell r="KS11">
            <v>88.104647039983973</v>
          </cell>
          <cell r="KT11">
            <v>509.13376987359527</v>
          </cell>
          <cell r="KU11">
            <v>55.15672102501189</v>
          </cell>
          <cell r="KV11">
            <v>544.26251854019586</v>
          </cell>
          <cell r="KW11">
            <v>20.02797235841135</v>
          </cell>
          <cell r="KX11">
            <v>33486.604908599998</v>
          </cell>
          <cell r="KY11">
            <v>45816.884390211002</v>
          </cell>
          <cell r="KZ11">
            <v>66322.046123548833</v>
          </cell>
          <cell r="LA11">
            <v>83860.795342245096</v>
          </cell>
          <cell r="LB11">
            <v>98746.408387109885</v>
          </cell>
          <cell r="LC11">
            <v>111626.82242386708</v>
          </cell>
          <cell r="LD11">
            <v>117208.16354506044</v>
          </cell>
          <cell r="LE11">
            <v>123068.57172231346</v>
          </cell>
          <cell r="LF11">
            <v>129222.00030842914</v>
          </cell>
          <cell r="LG11">
            <v>827.25782600000002</v>
          </cell>
          <cell r="LH11">
            <v>0</v>
          </cell>
          <cell r="LI11">
            <v>0</v>
          </cell>
          <cell r="LJ11">
            <v>0</v>
          </cell>
          <cell r="LK11">
            <v>0</v>
          </cell>
          <cell r="LL11">
            <v>0</v>
          </cell>
          <cell r="LM11">
            <v>0</v>
          </cell>
          <cell r="LN11">
            <v>0</v>
          </cell>
          <cell r="LO11">
            <v>827.25782600000002</v>
          </cell>
          <cell r="LP11">
            <v>0</v>
          </cell>
          <cell r="LQ11">
            <v>0</v>
          </cell>
          <cell r="LR11">
            <v>0</v>
          </cell>
          <cell r="LS11">
            <v>0</v>
          </cell>
          <cell r="LT11">
            <v>0</v>
          </cell>
          <cell r="LU11">
            <v>0</v>
          </cell>
          <cell r="LV11">
            <v>0</v>
          </cell>
          <cell r="LW11">
            <v>827.25782600000002</v>
          </cell>
          <cell r="LX11">
            <v>15.462174000000005</v>
          </cell>
          <cell r="LY11">
            <v>0</v>
          </cell>
          <cell r="LZ11">
            <v>0</v>
          </cell>
          <cell r="MA11">
            <v>0</v>
          </cell>
          <cell r="MB11">
            <v>0</v>
          </cell>
          <cell r="MC11">
            <v>0</v>
          </cell>
          <cell r="MD11">
            <v>0</v>
          </cell>
          <cell r="ME11">
            <v>827.25782600000002</v>
          </cell>
          <cell r="MF11">
            <v>176.72293381999998</v>
          </cell>
          <cell r="MG11">
            <v>0</v>
          </cell>
          <cell r="MH11">
            <v>0</v>
          </cell>
          <cell r="MI11">
            <v>38.869439229999998</v>
          </cell>
          <cell r="MJ11">
            <v>0</v>
          </cell>
          <cell r="MK11">
            <v>40.604039929999999</v>
          </cell>
          <cell r="ML11">
            <v>0</v>
          </cell>
          <cell r="MM11">
            <v>827.25782600000002</v>
          </cell>
          <cell r="MN11">
            <v>0</v>
          </cell>
          <cell r="MO11">
            <v>827.25782600000002</v>
          </cell>
          <cell r="MP11">
            <v>0</v>
          </cell>
          <cell r="MQ11">
            <v>842.72</v>
          </cell>
          <cell r="MR11">
            <v>0</v>
          </cell>
          <cell r="MS11">
            <v>1042.8501990499999</v>
          </cell>
          <cell r="MT11">
            <v>40.604039929999999</v>
          </cell>
          <cell r="MU11">
            <v>0</v>
          </cell>
          <cell r="MV11">
            <v>0</v>
          </cell>
          <cell r="MW11">
            <v>0</v>
          </cell>
          <cell r="MX11">
            <v>0</v>
          </cell>
          <cell r="MY11">
            <v>0</v>
          </cell>
          <cell r="MZ11">
            <v>0</v>
          </cell>
          <cell r="NA11">
            <v>0</v>
          </cell>
          <cell r="NB11">
            <v>0</v>
          </cell>
          <cell r="NC11">
            <v>0</v>
          </cell>
          <cell r="ND11">
            <v>0</v>
          </cell>
          <cell r="NE11">
            <v>0</v>
          </cell>
          <cell r="NF11">
            <v>0</v>
          </cell>
          <cell r="NG11">
            <v>0</v>
          </cell>
          <cell r="NH11">
            <v>0</v>
          </cell>
          <cell r="NI11">
            <v>0</v>
          </cell>
          <cell r="NJ11">
            <v>0</v>
          </cell>
          <cell r="NK11">
            <v>0</v>
          </cell>
          <cell r="NL11">
            <v>0</v>
          </cell>
          <cell r="NM11">
            <v>0</v>
          </cell>
          <cell r="NN11">
            <v>0</v>
          </cell>
          <cell r="NO11">
            <v>0</v>
          </cell>
          <cell r="NP11">
            <v>0</v>
          </cell>
          <cell r="NQ11">
            <v>0</v>
          </cell>
          <cell r="NR11">
            <v>0</v>
          </cell>
          <cell r="NS11">
            <v>0</v>
          </cell>
          <cell r="NT11">
            <v>0</v>
          </cell>
          <cell r="NU11">
            <v>0</v>
          </cell>
          <cell r="NV11">
            <v>0</v>
          </cell>
          <cell r="NW11">
            <v>0</v>
          </cell>
          <cell r="NX11">
            <v>0</v>
          </cell>
          <cell r="NY11">
            <v>0</v>
          </cell>
          <cell r="NZ11">
            <v>0</v>
          </cell>
          <cell r="OA11">
            <v>0</v>
          </cell>
          <cell r="OB11">
            <v>0</v>
          </cell>
          <cell r="OC11">
            <v>0</v>
          </cell>
          <cell r="OD11">
            <v>0</v>
          </cell>
          <cell r="OE11">
            <v>6132.3042985340007</v>
          </cell>
          <cell r="OF11">
            <v>3111.281157208</v>
          </cell>
          <cell r="OG11">
            <v>3098.1726755300006</v>
          </cell>
          <cell r="OH11">
            <v>3590.3152873800004</v>
          </cell>
          <cell r="OI11">
            <v>3338.8083016703999</v>
          </cell>
          <cell r="OJ11">
            <v>3419.3108647083304</v>
          </cell>
          <cell r="OK11">
            <v>0</v>
          </cell>
          <cell r="OL11">
            <v>0</v>
          </cell>
          <cell r="OT11">
            <v>634.81116333429009</v>
          </cell>
          <cell r="PA11" t="str">
            <v>IX</v>
          </cell>
          <cell r="PB11">
            <v>0</v>
          </cell>
          <cell r="PC11">
            <v>17.379829440000002</v>
          </cell>
          <cell r="PD11">
            <v>0</v>
          </cell>
          <cell r="PE11">
            <v>0</v>
          </cell>
          <cell r="PF11">
            <v>0</v>
          </cell>
          <cell r="PG11">
            <v>0</v>
          </cell>
          <cell r="PH11">
            <v>44.660980500000001</v>
          </cell>
          <cell r="PI11">
            <v>0</v>
          </cell>
          <cell r="PJ11">
            <v>0.50287908000000003</v>
          </cell>
          <cell r="PK11">
            <v>0</v>
          </cell>
          <cell r="PL11">
            <v>0</v>
          </cell>
          <cell r="PM11">
            <v>34.759658880000003</v>
          </cell>
          <cell r="PN11">
            <v>0</v>
          </cell>
          <cell r="PO11">
            <v>0</v>
          </cell>
          <cell r="PP11">
            <v>0</v>
          </cell>
          <cell r="PQ11">
            <v>0</v>
          </cell>
          <cell r="PR11">
            <v>46.109632212999998</v>
          </cell>
          <cell r="PS11">
            <v>0</v>
          </cell>
          <cell r="PT11">
            <v>0.50287908000000003</v>
          </cell>
          <cell r="PU11">
            <v>0</v>
          </cell>
          <cell r="PV11">
            <v>0</v>
          </cell>
          <cell r="PW11">
            <v>52.139488320000005</v>
          </cell>
          <cell r="PX11">
            <v>0</v>
          </cell>
          <cell r="PY11">
            <v>0</v>
          </cell>
          <cell r="PZ11">
            <v>0</v>
          </cell>
          <cell r="QA11">
            <v>0</v>
          </cell>
          <cell r="QB11">
            <v>47.558283926000001</v>
          </cell>
          <cell r="QC11">
            <v>0</v>
          </cell>
          <cell r="QD11">
            <v>11.472941418333333</v>
          </cell>
          <cell r="QE11">
            <v>0</v>
          </cell>
          <cell r="QF11">
            <v>0</v>
          </cell>
          <cell r="QG11">
            <v>69.519317760000007</v>
          </cell>
          <cell r="QH11">
            <v>0</v>
          </cell>
          <cell r="QI11">
            <v>0</v>
          </cell>
          <cell r="QJ11">
            <v>0</v>
          </cell>
          <cell r="QK11">
            <v>0</v>
          </cell>
          <cell r="QL11">
            <v>49.006935638999998</v>
          </cell>
          <cell r="QM11">
            <v>0</v>
          </cell>
          <cell r="QN11">
            <v>11.472941418333333</v>
          </cell>
          <cell r="QO11">
            <v>0</v>
          </cell>
          <cell r="QP11">
            <v>178.270062435</v>
          </cell>
          <cell r="QQ11">
            <v>4.8557074900000003</v>
          </cell>
          <cell r="QR11">
            <v>0</v>
          </cell>
          <cell r="QS11">
            <v>0</v>
          </cell>
          <cell r="QT11">
            <v>0</v>
          </cell>
          <cell r="QU11">
            <v>0</v>
          </cell>
          <cell r="QV11">
            <v>8.0590343700000009</v>
          </cell>
          <cell r="QW11">
            <v>0</v>
          </cell>
          <cell r="QX11">
            <v>6.7398299999999996E-3</v>
          </cell>
          <cell r="QY11">
            <v>0</v>
          </cell>
          <cell r="QZ11">
            <v>178.270062435</v>
          </cell>
          <cell r="RA11">
            <v>9.7114149800000007</v>
          </cell>
          <cell r="RB11">
            <v>0</v>
          </cell>
          <cell r="RC11">
            <v>0</v>
          </cell>
          <cell r="RD11">
            <v>0</v>
          </cell>
          <cell r="RE11">
            <v>0</v>
          </cell>
          <cell r="RF11">
            <v>9.0655885495683339</v>
          </cell>
          <cell r="RG11">
            <v>0</v>
          </cell>
          <cell r="RH11">
            <v>6.7398299999999996E-3</v>
          </cell>
          <cell r="RI11">
            <v>0</v>
          </cell>
          <cell r="RJ11">
            <v>456.85276599000002</v>
          </cell>
          <cell r="RK11">
            <v>14.567122470000001</v>
          </cell>
          <cell r="RL11">
            <v>0</v>
          </cell>
          <cell r="RM11">
            <v>0</v>
          </cell>
          <cell r="RN11">
            <v>0</v>
          </cell>
          <cell r="RO11">
            <v>0</v>
          </cell>
          <cell r="RP11">
            <v>10.063678521442224</v>
          </cell>
          <cell r="RQ11">
            <v>0</v>
          </cell>
          <cell r="RR11">
            <v>17.488509557710032</v>
          </cell>
          <cell r="RS11">
            <v>0</v>
          </cell>
          <cell r="RT11">
            <v>456.85276599000002</v>
          </cell>
          <cell r="RU11">
            <v>19.422829960000001</v>
          </cell>
          <cell r="RV11">
            <v>0</v>
          </cell>
          <cell r="RW11">
            <v>0</v>
          </cell>
          <cell r="RX11">
            <v>0</v>
          </cell>
          <cell r="RY11">
            <v>0</v>
          </cell>
          <cell r="RZ11">
            <v>11.047863009246669</v>
          </cell>
          <cell r="SA11">
            <v>0</v>
          </cell>
          <cell r="SB11">
            <v>17.488509557710032</v>
          </cell>
          <cell r="SC11">
            <v>0</v>
          </cell>
          <cell r="SD11">
            <v>4214.2630829999998</v>
          </cell>
          <cell r="SE11">
            <v>283.60645569999997</v>
          </cell>
          <cell r="SF11">
            <v>0</v>
          </cell>
          <cell r="SG11">
            <v>0</v>
          </cell>
          <cell r="SH11">
            <v>0</v>
          </cell>
          <cell r="SI11">
            <v>0</v>
          </cell>
          <cell r="SJ11">
            <v>621.94146033160007</v>
          </cell>
          <cell r="SK11">
            <v>0</v>
          </cell>
          <cell r="SL11">
            <v>108.05368956480001</v>
          </cell>
          <cell r="SM11">
            <v>0</v>
          </cell>
          <cell r="SN11">
            <v>4214.2630829999998</v>
          </cell>
          <cell r="SO11">
            <v>345.26056292332402</v>
          </cell>
          <cell r="SP11">
            <v>0</v>
          </cell>
          <cell r="SQ11">
            <v>0</v>
          </cell>
          <cell r="SR11">
            <v>0</v>
          </cell>
          <cell r="SS11">
            <v>0</v>
          </cell>
          <cell r="ST11">
            <v>685.51204006239914</v>
          </cell>
          <cell r="SU11">
            <v>0</v>
          </cell>
          <cell r="SV11">
            <v>120.47863833869692</v>
          </cell>
          <cell r="SW11">
            <v>0</v>
          </cell>
          <cell r="SX11">
            <v>4214.2630829999998</v>
          </cell>
          <cell r="SY11">
            <v>382.8330504775962</v>
          </cell>
          <cell r="SZ11">
            <v>0</v>
          </cell>
          <cell r="TA11">
            <v>0</v>
          </cell>
          <cell r="TB11">
            <v>0</v>
          </cell>
          <cell r="TC11">
            <v>0</v>
          </cell>
          <cell r="TD11">
            <v>722.99751433360484</v>
          </cell>
          <cell r="TE11">
            <v>0</v>
          </cell>
          <cell r="TF11">
            <v>116.4819407691058</v>
          </cell>
          <cell r="TG11">
            <v>0</v>
          </cell>
          <cell r="TH11">
            <v>4214.2630829999998</v>
          </cell>
          <cell r="TI11">
            <v>450.94118498762168</v>
          </cell>
          <cell r="TJ11">
            <v>0</v>
          </cell>
          <cell r="TK11">
            <v>0</v>
          </cell>
          <cell r="TL11">
            <v>0</v>
          </cell>
          <cell r="TM11">
            <v>0</v>
          </cell>
          <cell r="TN11">
            <v>762.52111496405109</v>
          </cell>
          <cell r="TO11">
            <v>0</v>
          </cell>
          <cell r="TP11">
            <v>123.61156739970124</v>
          </cell>
          <cell r="TQ11">
            <v>0</v>
          </cell>
          <cell r="TR11">
            <v>4554.3706114679999</v>
          </cell>
          <cell r="TS11">
            <v>673.49407712840014</v>
          </cell>
          <cell r="TT11">
            <v>4614.576066978324</v>
          </cell>
          <cell r="TU11">
            <v>750.93825734609607</v>
          </cell>
          <cell r="TV11">
            <v>4650.699902819596</v>
          </cell>
          <cell r="TW11">
            <v>785.87568576071067</v>
          </cell>
          <cell r="TX11">
            <v>4717.3593856166217</v>
          </cell>
          <cell r="TY11">
            <v>833.97756473475238</v>
          </cell>
          <cell r="TZ11">
            <v>1671.877352</v>
          </cell>
          <cell r="UA11">
            <v>17.285761050000001</v>
          </cell>
          <cell r="UB11">
            <v>0</v>
          </cell>
          <cell r="UC11">
            <v>0</v>
          </cell>
          <cell r="UD11">
            <v>0</v>
          </cell>
          <cell r="UE11">
            <v>0</v>
          </cell>
          <cell r="UF11">
            <v>0</v>
          </cell>
          <cell r="UG11">
            <v>0</v>
          </cell>
          <cell r="UH11">
            <v>10.65078108</v>
          </cell>
          <cell r="UI11">
            <v>0</v>
          </cell>
          <cell r="UJ11">
            <v>1671.877352</v>
          </cell>
          <cell r="UK11">
            <v>96.319697713323933</v>
          </cell>
          <cell r="UL11">
            <v>0</v>
          </cell>
          <cell r="UM11">
            <v>0</v>
          </cell>
          <cell r="UN11">
            <v>0</v>
          </cell>
          <cell r="UO11">
            <v>0</v>
          </cell>
          <cell r="UP11">
            <v>0</v>
          </cell>
          <cell r="UQ11">
            <v>0</v>
          </cell>
          <cell r="UR11">
            <v>10.65078108</v>
          </cell>
          <cell r="US11">
            <v>0</v>
          </cell>
          <cell r="UT11">
            <v>1671.877352</v>
          </cell>
          <cell r="UU11">
            <v>151.27201470759604</v>
          </cell>
          <cell r="UV11">
            <v>0</v>
          </cell>
          <cell r="UW11">
            <v>0</v>
          </cell>
          <cell r="UX11">
            <v>0</v>
          </cell>
          <cell r="UY11">
            <v>0</v>
          </cell>
          <cell r="UZ11">
            <v>0</v>
          </cell>
          <cell r="VA11">
            <v>0</v>
          </cell>
          <cell r="VB11">
            <v>10.65078108</v>
          </cell>
          <cell r="VC11">
            <v>0</v>
          </cell>
          <cell r="VD11">
            <v>1671.877352</v>
          </cell>
          <cell r="VE11">
            <v>236.75997865762147</v>
          </cell>
          <cell r="VF11">
            <v>0</v>
          </cell>
          <cell r="VG11">
            <v>0</v>
          </cell>
          <cell r="VH11">
            <v>0</v>
          </cell>
          <cell r="VI11">
            <v>0</v>
          </cell>
          <cell r="VJ11">
            <v>0</v>
          </cell>
          <cell r="VK11">
            <v>0</v>
          </cell>
          <cell r="VL11">
            <v>10.65078108</v>
          </cell>
          <cell r="VM11">
            <v>0</v>
          </cell>
          <cell r="VN11">
            <v>1689.16311305</v>
          </cell>
          <cell r="VO11">
            <v>10.65078108</v>
          </cell>
          <cell r="VP11">
            <v>1768.1970497133238</v>
          </cell>
          <cell r="VQ11">
            <v>10.65078108</v>
          </cell>
          <cell r="VR11">
            <v>1823.1493667075961</v>
          </cell>
          <cell r="VS11">
            <v>10.65078108</v>
          </cell>
          <cell r="VT11">
            <v>1908.6373306576215</v>
          </cell>
          <cell r="VU11">
            <v>10.65078108</v>
          </cell>
          <cell r="VV11">
            <v>17.689947680000003</v>
          </cell>
          <cell r="VW11">
            <v>44.853741339999999</v>
          </cell>
          <cell r="VX11">
            <v>36.518428833000002</v>
          </cell>
          <cell r="VY11">
            <v>44.853741339999999</v>
          </cell>
          <cell r="VZ11">
            <v>55.346909986000007</v>
          </cell>
          <cell r="WA11">
            <v>55.823803678333334</v>
          </cell>
          <cell r="WB11">
            <v>74.175391139000013</v>
          </cell>
          <cell r="WC11">
            <v>55.823803678333334</v>
          </cell>
          <cell r="WD11">
            <v>183.97778929499998</v>
          </cell>
          <cell r="WE11">
            <v>7.2137548300000001</v>
          </cell>
          <cell r="WF11">
            <v>189.84005096456832</v>
          </cell>
          <cell r="WG11">
            <v>7.2137548300000001</v>
          </cell>
          <cell r="WH11">
            <v>474.27655198144225</v>
          </cell>
          <cell r="WI11">
            <v>24.69552455771003</v>
          </cell>
          <cell r="WJ11">
            <v>480.11644395924668</v>
          </cell>
          <cell r="WK11">
            <v>24.69552455771003</v>
          </cell>
          <cell r="WL11">
            <v>2542.3857310000003</v>
          </cell>
          <cell r="WM11">
            <v>125.47698909</v>
          </cell>
          <cell r="WN11">
            <v>0</v>
          </cell>
          <cell r="WO11">
            <v>0</v>
          </cell>
          <cell r="WP11">
            <v>0</v>
          </cell>
          <cell r="WQ11">
            <v>60.052658000000001</v>
          </cell>
          <cell r="WR11">
            <v>540.99225155679994</v>
          </cell>
          <cell r="WS11">
            <v>0</v>
          </cell>
          <cell r="WT11">
            <v>69.900672023599995</v>
          </cell>
          <cell r="WU11">
            <v>4214.2630829999998</v>
          </cell>
          <cell r="WV11">
            <v>450.94118498762168</v>
          </cell>
          <cell r="WW11">
            <v>0</v>
          </cell>
          <cell r="WX11">
            <v>0</v>
          </cell>
          <cell r="WY11">
            <v>0</v>
          </cell>
          <cell r="WZ11">
            <v>52.15511762900001</v>
          </cell>
          <cell r="XA11">
            <v>710.36599733505113</v>
          </cell>
          <cell r="XB11">
            <v>0</v>
          </cell>
          <cell r="XC11">
            <v>123.61156739970124</v>
          </cell>
          <cell r="XD11">
            <v>0</v>
          </cell>
          <cell r="XE11">
            <v>69.519317760000007</v>
          </cell>
          <cell r="XF11">
            <v>0</v>
          </cell>
          <cell r="XG11">
            <v>0</v>
          </cell>
          <cell r="XH11">
            <v>0</v>
          </cell>
          <cell r="XI11">
            <v>0</v>
          </cell>
          <cell r="XJ11">
            <v>4.6560733790000004</v>
          </cell>
          <cell r="XK11">
            <v>44.35086226</v>
          </cell>
          <cell r="XL11">
            <v>0</v>
          </cell>
          <cell r="XM11">
            <v>11.472941418333333</v>
          </cell>
          <cell r="XN11">
            <v>456.85276599000002</v>
          </cell>
          <cell r="XO11">
            <v>19.422829960000001</v>
          </cell>
          <cell r="XP11">
            <v>0</v>
          </cell>
          <cell r="XQ11">
            <v>0</v>
          </cell>
          <cell r="XR11">
            <v>0</v>
          </cell>
          <cell r="XS11">
            <v>0</v>
          </cell>
          <cell r="XT11">
            <v>3.8408480092466686</v>
          </cell>
          <cell r="XU11">
            <v>7.2070150000000002</v>
          </cell>
          <cell r="XV11">
            <v>0</v>
          </cell>
          <cell r="XW11">
            <v>17.488509557710032</v>
          </cell>
        </row>
        <row r="12">
          <cell r="A12" t="str">
            <v>Jujuy</v>
          </cell>
          <cell r="B12">
            <v>13388.112638674018</v>
          </cell>
          <cell r="C12">
            <v>0</v>
          </cell>
          <cell r="D12">
            <v>1184.5150558636451</v>
          </cell>
          <cell r="E12">
            <v>1549</v>
          </cell>
          <cell r="F12">
            <v>70.198455516321928</v>
          </cell>
          <cell r="G12">
            <v>3969.1169492799995</v>
          </cell>
          <cell r="H12">
            <v>193.31668396667234</v>
          </cell>
          <cell r="I12">
            <v>13740.458747896351</v>
          </cell>
          <cell r="J12">
            <v>0</v>
          </cell>
          <cell r="K12">
            <v>1120</v>
          </cell>
          <cell r="L12">
            <v>1360</v>
          </cell>
          <cell r="M12">
            <v>70.182842426321912</v>
          </cell>
          <cell r="N12">
            <v>4284.1169492799991</v>
          </cell>
          <cell r="O12">
            <v>232.61705521828122</v>
          </cell>
          <cell r="P12">
            <v>0</v>
          </cell>
          <cell r="Q12">
            <v>14280.567243527983</v>
          </cell>
          <cell r="R12">
            <v>0</v>
          </cell>
          <cell r="S12">
            <v>3120</v>
          </cell>
          <cell r="T12">
            <v>11106.1</v>
          </cell>
          <cell r="U12">
            <v>70.182842426321912</v>
          </cell>
          <cell r="V12">
            <v>6174.11694928</v>
          </cell>
          <cell r="W12">
            <v>333.56793317193473</v>
          </cell>
          <cell r="X12">
            <v>0</v>
          </cell>
          <cell r="Y12">
            <v>10839.227398399416</v>
          </cell>
          <cell r="Z12">
            <v>0</v>
          </cell>
          <cell r="AA12">
            <v>3120</v>
          </cell>
          <cell r="AB12">
            <v>17130.650000000001</v>
          </cell>
          <cell r="AC12">
            <v>70.182842426321912</v>
          </cell>
          <cell r="AD12">
            <v>8841.11694928</v>
          </cell>
          <cell r="AE12">
            <v>459.85931324131792</v>
          </cell>
          <cell r="AF12">
            <v>0</v>
          </cell>
          <cell r="AG12">
            <v>10892.802458314254</v>
          </cell>
          <cell r="AH12">
            <v>0</v>
          </cell>
          <cell r="AI12">
            <v>4050</v>
          </cell>
          <cell r="AJ12">
            <v>6077.768971870667</v>
          </cell>
          <cell r="AK12">
            <v>70.182842426321912</v>
          </cell>
          <cell r="AL12">
            <v>8106.11694928</v>
          </cell>
          <cell r="AM12">
            <v>421.94423348465295</v>
          </cell>
          <cell r="AN12">
            <v>0</v>
          </cell>
          <cell r="AO12">
            <v>8228.2732091329999</v>
          </cell>
          <cell r="AQ12">
            <v>6008.9818937990722</v>
          </cell>
          <cell r="AS12">
            <v>7234.702092219788</v>
          </cell>
          <cell r="AU12">
            <v>9189.3958791812238</v>
          </cell>
          <cell r="AV12">
            <v>16002.943099333985</v>
          </cell>
          <cell r="AW12">
            <v>4351.3166839666719</v>
          </cell>
          <cell r="AX12">
            <v>16290.758539602673</v>
          </cell>
          <cell r="AY12">
            <v>4516.6170552182803</v>
          </cell>
          <cell r="AZ12">
            <v>18830.867035234303</v>
          </cell>
          <cell r="BA12">
            <v>16253.667933171935</v>
          </cell>
          <cell r="BB12">
            <v>15309.527190105739</v>
          </cell>
          <cell r="BC12">
            <v>25151.509313241317</v>
          </cell>
          <cell r="BD12">
            <v>16173.102250027243</v>
          </cell>
          <cell r="BE12">
            <v>13445.713205348653</v>
          </cell>
          <cell r="BF12">
            <v>20046.194271249173</v>
          </cell>
          <cell r="BG12">
            <v>18530.671065837967</v>
          </cell>
          <cell r="BH12">
            <v>4.0762200000000002</v>
          </cell>
          <cell r="BI12">
            <v>0</v>
          </cell>
          <cell r="BJ12">
            <v>5.7148199999999996</v>
          </cell>
          <cell r="BK12">
            <v>0</v>
          </cell>
          <cell r="BL12">
            <v>0.73081999999999991</v>
          </cell>
          <cell r="BM12">
            <v>0</v>
          </cell>
          <cell r="BN12">
            <v>8.8295899999999996</v>
          </cell>
          <cell r="BO12">
            <v>1.1207682665503389</v>
          </cell>
          <cell r="BP12">
            <v>0</v>
          </cell>
          <cell r="BQ12">
            <v>1.4287042192710002</v>
          </cell>
          <cell r="BR12">
            <v>192.4</v>
          </cell>
          <cell r="BS12">
            <v>26.714921719999996</v>
          </cell>
          <cell r="BT12">
            <v>0</v>
          </cell>
          <cell r="BU12">
            <v>5.9080234353437824</v>
          </cell>
          <cell r="BV12">
            <v>3888.1511268688087</v>
          </cell>
          <cell r="BW12">
            <v>0</v>
          </cell>
          <cell r="BX12">
            <v>2.8574084385420004</v>
          </cell>
          <cell r="BY12">
            <v>192.4</v>
          </cell>
          <cell r="BZ12">
            <v>181.70061831000001</v>
          </cell>
          <cell r="CA12">
            <v>0</v>
          </cell>
          <cell r="CB12">
            <v>7.0239174315346151</v>
          </cell>
          <cell r="CC12">
            <v>3889.2872793257543</v>
          </cell>
          <cell r="CD12">
            <v>0</v>
          </cell>
          <cell r="CE12">
            <v>4.2861126578130007</v>
          </cell>
          <cell r="CF12">
            <v>272.39999999999998</v>
          </cell>
          <cell r="CG12">
            <v>265.37952863000004</v>
          </cell>
          <cell r="CH12">
            <v>0</v>
          </cell>
          <cell r="CI12">
            <v>18.743183052550794</v>
          </cell>
          <cell r="CJ12">
            <v>3890.3972664609169</v>
          </cell>
          <cell r="CK12">
            <v>0</v>
          </cell>
          <cell r="CL12">
            <v>75.714816877083933</v>
          </cell>
          <cell r="CM12">
            <v>392.39999999333327</v>
          </cell>
          <cell r="CN12">
            <v>314.56740120000006</v>
          </cell>
          <cell r="CO12">
            <v>0</v>
          </cell>
          <cell r="CP12">
            <v>20.495236032949336</v>
          </cell>
          <cell r="CQ12">
            <v>5.2628168446724342</v>
          </cell>
          <cell r="CR12">
            <v>0</v>
          </cell>
          <cell r="CS12">
            <v>1000</v>
          </cell>
          <cell r="CT12">
            <v>946.66666666000015</v>
          </cell>
          <cell r="CU12">
            <v>19.35121006</v>
          </cell>
          <cell r="CV12">
            <v>0</v>
          </cell>
          <cell r="CW12">
            <v>337.49407894063887</v>
          </cell>
          <cell r="CX12">
            <v>808.92818685751331</v>
          </cell>
          <cell r="CY12">
            <v>0</v>
          </cell>
          <cell r="CZ12">
            <v>2029.3059392430537</v>
          </cell>
          <cell r="DA12">
            <v>342.38891886666653</v>
          </cell>
          <cell r="DB12">
            <v>0</v>
          </cell>
          <cell r="DC12">
            <v>0</v>
          </cell>
          <cell r="DD12">
            <v>41.735892398399997</v>
          </cell>
          <cell r="DE12">
            <v>1215.5435459999999</v>
          </cell>
          <cell r="DF12">
            <v>0</v>
          </cell>
          <cell r="DG12">
            <v>2213.7882973560586</v>
          </cell>
          <cell r="DH12">
            <v>510.50784024926662</v>
          </cell>
          <cell r="DI12">
            <v>0</v>
          </cell>
          <cell r="DJ12">
            <v>0</v>
          </cell>
          <cell r="DK12">
            <v>44.246495197199998</v>
          </cell>
          <cell r="DL12">
            <v>1811.3560669999999</v>
          </cell>
          <cell r="DM12">
            <v>0</v>
          </cell>
          <cell r="DN12">
            <v>2088.3872101092479</v>
          </cell>
          <cell r="DO12">
            <v>412.22587566892474</v>
          </cell>
          <cell r="DP12">
            <v>0</v>
          </cell>
          <cell r="DQ12">
            <v>12667.241390041494</v>
          </cell>
          <cell r="DR12">
            <v>38.045355578289517</v>
          </cell>
          <cell r="DS12">
            <v>2470.516807</v>
          </cell>
          <cell r="DT12">
            <v>0</v>
          </cell>
          <cell r="DU12">
            <v>570.72798278960522</v>
          </cell>
          <cell r="DV12">
            <v>1165.470055123275</v>
          </cell>
          <cell r="DW12">
            <v>0</v>
          </cell>
          <cell r="DX12">
            <v>0</v>
          </cell>
          <cell r="DY12">
            <v>31.178369606133678</v>
          </cell>
          <cell r="DZ12">
            <v>1165.7447999999999</v>
          </cell>
          <cell r="EA12">
            <v>0</v>
          </cell>
          <cell r="EB12">
            <v>0</v>
          </cell>
          <cell r="EC12">
            <v>2087.2659632158693</v>
          </cell>
          <cell r="ED12">
            <v>0</v>
          </cell>
          <cell r="EE12">
            <v>0</v>
          </cell>
          <cell r="EF12">
            <v>32.909373173344861</v>
          </cell>
          <cell r="EG12">
            <v>1165.7579966440087</v>
          </cell>
          <cell r="EH12">
            <v>0</v>
          </cell>
          <cell r="EI12">
            <v>0</v>
          </cell>
          <cell r="EJ12">
            <v>2080.4086571935864</v>
          </cell>
          <cell r="EK12">
            <v>0</v>
          </cell>
          <cell r="EL12">
            <v>0</v>
          </cell>
          <cell r="EM12">
            <v>34.113306067159137</v>
          </cell>
          <cell r="EN12">
            <v>710.63888468172684</v>
          </cell>
          <cell r="EO12">
            <v>0</v>
          </cell>
          <cell r="EP12">
            <v>60.796280000000003</v>
          </cell>
          <cell r="EQ12">
            <v>162.99019000000001</v>
          </cell>
          <cell r="ER12">
            <v>0</v>
          </cell>
          <cell r="ES12">
            <v>0</v>
          </cell>
          <cell r="ET12">
            <v>3.7068599999999998</v>
          </cell>
          <cell r="EU12">
            <v>100.98144577317505</v>
          </cell>
          <cell r="EV12">
            <v>0</v>
          </cell>
          <cell r="EW12">
            <v>63.154615882701492</v>
          </cell>
          <cell r="EX12">
            <v>112.68122722</v>
          </cell>
          <cell r="EY12">
            <v>0</v>
          </cell>
          <cell r="EZ12">
            <v>183.02754649000002</v>
          </cell>
          <cell r="FA12">
            <v>2.4382294346562174</v>
          </cell>
          <cell r="FB12">
            <v>226.76390771503966</v>
          </cell>
          <cell r="FC12">
            <v>0</v>
          </cell>
          <cell r="FD12">
            <v>162.31329324931275</v>
          </cell>
          <cell r="FE12">
            <v>227.18780742000004</v>
          </cell>
          <cell r="FF12">
            <v>0</v>
          </cell>
          <cell r="FG12">
            <v>183.02754649000002</v>
          </cell>
          <cell r="FH12">
            <v>2.8218771584653841</v>
          </cell>
          <cell r="FI12">
            <v>508.58310219527652</v>
          </cell>
          <cell r="FJ12">
            <v>0</v>
          </cell>
          <cell r="FK12">
            <v>439.80577765100662</v>
          </cell>
          <cell r="FL12">
            <v>391.39353044000001</v>
          </cell>
          <cell r="FM12">
            <v>0</v>
          </cell>
          <cell r="FN12">
            <v>532.50827927124999</v>
          </cell>
          <cell r="FO12">
            <v>7.3172539074492065</v>
          </cell>
          <cell r="FP12">
            <v>657.79186075705854</v>
          </cell>
          <cell r="FQ12">
            <v>0</v>
          </cell>
          <cell r="FR12">
            <v>816.85749031126238</v>
          </cell>
          <cell r="FS12">
            <v>684.84605736995672</v>
          </cell>
          <cell r="FT12">
            <v>0</v>
          </cell>
          <cell r="FU12">
            <v>541.38335899000003</v>
          </cell>
          <cell r="FV12">
            <v>8.1243768170506652</v>
          </cell>
          <cell r="FW12">
            <v>934.27450213990232</v>
          </cell>
          <cell r="FX12">
            <v>0</v>
          </cell>
          <cell r="FY12">
            <v>84.261347404531278</v>
          </cell>
          <cell r="FZ12">
            <v>1070.170079879576</v>
          </cell>
          <cell r="GA12">
            <v>0</v>
          </cell>
          <cell r="GB12">
            <v>722.68875000000037</v>
          </cell>
          <cell r="GC12">
            <v>91.512873298788378</v>
          </cell>
          <cell r="GD12">
            <v>1013.8103121005894</v>
          </cell>
          <cell r="GE12">
            <v>0</v>
          </cell>
          <cell r="GF12">
            <v>1234.7917544751231</v>
          </cell>
          <cell r="GG12">
            <v>576.82453890589181</v>
          </cell>
          <cell r="GH12">
            <v>0</v>
          </cell>
          <cell r="GI12">
            <v>984.59550000000002</v>
          </cell>
          <cell r="GJ12">
            <v>33.227918017199997</v>
          </cell>
          <cell r="GK12">
            <v>838.94003559600799</v>
          </cell>
          <cell r="GL12">
            <v>0</v>
          </cell>
          <cell r="GM12">
            <v>867.12060610150297</v>
          </cell>
          <cell r="GN12">
            <v>327.63027866395862</v>
          </cell>
          <cell r="GO12">
            <v>0</v>
          </cell>
          <cell r="GP12">
            <v>1043.8233750000002</v>
          </cell>
          <cell r="GQ12">
            <v>32.4158186421</v>
          </cell>
          <cell r="GR12">
            <v>690.57316993841198</v>
          </cell>
          <cell r="GS12">
            <v>0</v>
          </cell>
          <cell r="GT12">
            <v>370.88413064545563</v>
          </cell>
          <cell r="GU12">
            <v>302.52054492715621</v>
          </cell>
          <cell r="GV12">
            <v>0</v>
          </cell>
          <cell r="GW12">
            <v>1089.4279996913899</v>
          </cell>
          <cell r="GX12">
            <v>288.94034854551694</v>
          </cell>
          <cell r="GY12">
            <v>498.79677329980763</v>
          </cell>
          <cell r="GZ12">
            <v>0</v>
          </cell>
          <cell r="HA12">
            <v>26.588743923887062</v>
          </cell>
          <cell r="HB12">
            <v>342.78643408510862</v>
          </cell>
          <cell r="HC12">
            <v>0</v>
          </cell>
          <cell r="HD12">
            <v>0</v>
          </cell>
          <cell r="HE12">
            <v>30.395065821935859</v>
          </cell>
          <cell r="HF12">
            <v>347.54329117473122</v>
          </cell>
          <cell r="HG12">
            <v>0</v>
          </cell>
          <cell r="HH12">
            <v>0</v>
          </cell>
          <cell r="HI12">
            <v>525.2082980052395</v>
          </cell>
          <cell r="HJ12">
            <v>0</v>
          </cell>
          <cell r="HK12">
            <v>0</v>
          </cell>
          <cell r="HL12">
            <v>30.191870413222642</v>
          </cell>
          <cell r="HM12">
            <v>268.42799807302606</v>
          </cell>
          <cell r="HN12">
            <v>0</v>
          </cell>
          <cell r="HO12">
            <v>0</v>
          </cell>
          <cell r="HP12">
            <v>458.73010891118582</v>
          </cell>
          <cell r="HQ12">
            <v>0</v>
          </cell>
          <cell r="HR12">
            <v>0</v>
          </cell>
          <cell r="HS12">
            <v>29.162670937357987</v>
          </cell>
          <cell r="HT12">
            <v>10.521859999999998</v>
          </cell>
          <cell r="HU12">
            <v>934.42535468172684</v>
          </cell>
          <cell r="HV12">
            <v>8.8295899999999996</v>
          </cell>
          <cell r="HW12">
            <v>3.7068599999999998</v>
          </cell>
          <cell r="HX12">
            <v>29.264394205821336</v>
          </cell>
          <cell r="HY12">
            <v>273.00628120587658</v>
          </cell>
          <cell r="HZ12">
            <v>198.30802343534378</v>
          </cell>
          <cell r="IA12">
            <v>189.27678359465625</v>
          </cell>
          <cell r="IB12">
            <v>4072.7091536173507</v>
          </cell>
          <cell r="IC12">
            <v>612.45400071435245</v>
          </cell>
          <cell r="ID12">
            <v>199.42391743153462</v>
          </cell>
          <cell r="IE12">
            <v>189.66043131846541</v>
          </cell>
          <cell r="IF12">
            <v>4238.9529206135676</v>
          </cell>
          <cell r="IG12">
            <v>1335.9714026162833</v>
          </cell>
          <cell r="IH12">
            <v>211.1431830525508</v>
          </cell>
          <cell r="II12">
            <v>543.63654084869916</v>
          </cell>
          <cell r="IJ12">
            <v>4480.6794845313343</v>
          </cell>
          <cell r="IK12">
            <v>2123.5152507682778</v>
          </cell>
          <cell r="IL12">
            <v>212.89523603294936</v>
          </cell>
          <cell r="IM12">
            <v>585.48789347705076</v>
          </cell>
          <cell r="IO12">
            <v>2207.6899045445721</v>
          </cell>
          <cell r="IP12">
            <v>1784.5115746167189</v>
          </cell>
          <cell r="IQ12">
            <v>337.49407894063887</v>
          </cell>
          <cell r="IR12">
            <v>1348.3788457387889</v>
          </cell>
          <cell r="IS12">
            <v>3084.9007927672337</v>
          </cell>
          <cell r="IT12">
            <v>2464.2602685356042</v>
          </cell>
          <cell r="IU12">
            <v>137.4581445984</v>
          </cell>
          <cell r="IV12">
            <v>1378.9897549631999</v>
          </cell>
          <cell r="IW12">
            <v>3545.9985100227254</v>
          </cell>
          <cell r="IX12">
            <v>1740.5942055126698</v>
          </cell>
          <cell r="IY12">
            <v>438.08766877980003</v>
          </cell>
          <cell r="IZ12">
            <v>1369.3359084909002</v>
          </cell>
          <cell r="JA12">
            <v>3899.7432771092463</v>
          </cell>
          <cell r="JB12">
            <v>1061.4573005838674</v>
          </cell>
          <cell r="JC12">
            <v>13117.512621288708</v>
          </cell>
          <cell r="JD12">
            <v>1680.8888931640631</v>
          </cell>
          <cell r="JE12">
            <v>3041.2447897896054</v>
          </cell>
          <cell r="JF12">
            <v>525.38551722369471</v>
          </cell>
          <cell r="JG12">
            <v>1196.6484247294086</v>
          </cell>
          <cell r="JH12">
            <v>373.1814999070445</v>
          </cell>
          <cell r="JI12">
            <v>1165.7447999999999</v>
          </cell>
          <cell r="JJ12">
            <v>347.54329117473128</v>
          </cell>
          <cell r="JK12">
            <v>2120.175336389214</v>
          </cell>
          <cell r="JL12">
            <v>555.40016841846216</v>
          </cell>
          <cell r="JM12">
            <v>1165.7579966440085</v>
          </cell>
          <cell r="JN12">
            <v>268.42799807302606</v>
          </cell>
          <cell r="JO12">
            <v>2114.5219632607455</v>
          </cell>
          <cell r="JP12">
            <v>487.8927798485438</v>
          </cell>
          <cell r="JQ12">
            <v>7931</v>
          </cell>
          <cell r="JR12">
            <v>1163</v>
          </cell>
          <cell r="JS12">
            <v>3178</v>
          </cell>
          <cell r="JT12">
            <v>3293.7</v>
          </cell>
          <cell r="JU12">
            <v>5101.3974200460016</v>
          </cell>
          <cell r="JV12">
            <v>1141.5533342026208</v>
          </cell>
          <cell r="JW12">
            <v>3624</v>
          </cell>
          <cell r="JX12">
            <v>2212.7719935590676</v>
          </cell>
          <cell r="JY12">
            <v>7654.178760689555</v>
          </cell>
          <cell r="JZ12">
            <v>8831.499974575825</v>
          </cell>
          <cell r="KA12">
            <v>0</v>
          </cell>
          <cell r="KX12">
            <v>26055.958637665604</v>
          </cell>
          <cell r="KY12">
            <v>35630.616088754279</v>
          </cell>
          <cell r="KZ12">
            <v>50019.068297595506</v>
          </cell>
          <cell r="LA12">
            <v>63246.523514977242</v>
          </cell>
          <cell r="LB12">
            <v>74473.024189513875</v>
          </cell>
          <cell r="LC12">
            <v>84187.234577499898</v>
          </cell>
          <cell r="LD12">
            <v>88396.596306374908</v>
          </cell>
          <cell r="LE12">
            <v>92816.426121693643</v>
          </cell>
          <cell r="LF12">
            <v>97457.247427778319</v>
          </cell>
          <cell r="LG12">
            <v>645.611267</v>
          </cell>
          <cell r="LH12">
            <v>0</v>
          </cell>
          <cell r="LI12">
            <v>0</v>
          </cell>
          <cell r="LJ12">
            <v>0</v>
          </cell>
          <cell r="LK12">
            <v>0</v>
          </cell>
          <cell r="LL12">
            <v>0</v>
          </cell>
          <cell r="LM12">
            <v>0</v>
          </cell>
          <cell r="LN12">
            <v>0</v>
          </cell>
          <cell r="LO12">
            <v>645.611267</v>
          </cell>
          <cell r="LP12">
            <v>0</v>
          </cell>
          <cell r="LQ12">
            <v>2000</v>
          </cell>
          <cell r="LR12">
            <v>0</v>
          </cell>
          <cell r="LS12">
            <v>0</v>
          </cell>
          <cell r="LT12">
            <v>0</v>
          </cell>
          <cell r="LU12">
            <v>0</v>
          </cell>
          <cell r="LV12">
            <v>0</v>
          </cell>
          <cell r="LW12">
            <v>645.611267</v>
          </cell>
          <cell r="LX12">
            <v>0</v>
          </cell>
          <cell r="LY12">
            <v>2000</v>
          </cell>
          <cell r="LZ12">
            <v>0</v>
          </cell>
          <cell r="MA12">
            <v>0</v>
          </cell>
          <cell r="MB12">
            <v>0</v>
          </cell>
          <cell r="MC12">
            <v>0</v>
          </cell>
          <cell r="MD12">
            <v>0</v>
          </cell>
          <cell r="ME12">
            <v>645.611267</v>
          </cell>
          <cell r="MF12">
            <v>0</v>
          </cell>
          <cell r="MG12">
            <v>3000</v>
          </cell>
          <cell r="MH12">
            <v>4.0922802474980005</v>
          </cell>
          <cell r="MI12">
            <v>0</v>
          </cell>
          <cell r="MJ12">
            <v>0</v>
          </cell>
          <cell r="MK12">
            <v>0</v>
          </cell>
          <cell r="ML12">
            <v>0</v>
          </cell>
          <cell r="MM12">
            <v>645.611267</v>
          </cell>
          <cell r="MN12">
            <v>0</v>
          </cell>
          <cell r="MO12">
            <v>2645.6112670000002</v>
          </cell>
          <cell r="MP12">
            <v>0</v>
          </cell>
          <cell r="MQ12">
            <v>2645.6112670000002</v>
          </cell>
          <cell r="MR12">
            <v>0</v>
          </cell>
          <cell r="MS12">
            <v>3645.6112670000002</v>
          </cell>
          <cell r="MT12">
            <v>4.0922802474980005</v>
          </cell>
          <cell r="MU12">
            <v>0</v>
          </cell>
          <cell r="MV12">
            <v>0</v>
          </cell>
          <cell r="MW12">
            <v>0</v>
          </cell>
          <cell r="MX12">
            <v>210</v>
          </cell>
          <cell r="MY12">
            <v>0</v>
          </cell>
          <cell r="MZ12">
            <v>0</v>
          </cell>
          <cell r="NA12">
            <v>0</v>
          </cell>
          <cell r="NB12">
            <v>0</v>
          </cell>
          <cell r="NC12">
            <v>0</v>
          </cell>
          <cell r="ND12">
            <v>0</v>
          </cell>
          <cell r="NE12">
            <v>0</v>
          </cell>
          <cell r="NF12">
            <v>0</v>
          </cell>
          <cell r="NG12">
            <v>0</v>
          </cell>
          <cell r="NH12">
            <v>0</v>
          </cell>
          <cell r="NI12">
            <v>0</v>
          </cell>
          <cell r="NJ12">
            <v>0</v>
          </cell>
          <cell r="NK12">
            <v>236.4092109798994</v>
          </cell>
          <cell r="NL12">
            <v>229.98938751728969</v>
          </cell>
          <cell r="NM12">
            <v>1120</v>
          </cell>
          <cell r="NN12">
            <v>3000</v>
          </cell>
          <cell r="NO12">
            <v>70</v>
          </cell>
          <cell r="NP12">
            <v>0</v>
          </cell>
          <cell r="NQ12">
            <v>0</v>
          </cell>
          <cell r="NR12">
            <v>0</v>
          </cell>
          <cell r="NS12">
            <v>0</v>
          </cell>
          <cell r="NT12">
            <v>667.69775285491653</v>
          </cell>
          <cell r="NU12">
            <v>555</v>
          </cell>
          <cell r="NV12">
            <v>824.69261812609602</v>
          </cell>
          <cell r="NW12">
            <v>780</v>
          </cell>
          <cell r="NX12">
            <v>528.29039931642217</v>
          </cell>
          <cell r="NY12">
            <v>780</v>
          </cell>
          <cell r="NZ12">
            <v>294.61848259962505</v>
          </cell>
          <cell r="OA12">
            <v>718.75</v>
          </cell>
          <cell r="OB12">
            <v>124.53982878698903</v>
          </cell>
          <cell r="OC12">
            <v>225</v>
          </cell>
          <cell r="OD12">
            <v>14.109848448721822</v>
          </cell>
          <cell r="OE12">
            <v>20354.259783300658</v>
          </cell>
          <cell r="OF12">
            <v>20807.375594820955</v>
          </cell>
          <cell r="OG12">
            <v>35084.534968406246</v>
          </cell>
          <cell r="OH12">
            <v>40461.036503347052</v>
          </cell>
          <cell r="OI12">
            <v>29618.815455375898</v>
          </cell>
          <cell r="OJ12">
            <v>30661.353074333085</v>
          </cell>
          <cell r="OK12">
            <v>3440.500025424175</v>
          </cell>
          <cell r="OL12">
            <v>0</v>
          </cell>
          <cell r="OT12">
            <v>5678.0744038407192</v>
          </cell>
          <cell r="PA12" t="str">
            <v>X</v>
          </cell>
          <cell r="PB12">
            <v>1.07017662</v>
          </cell>
          <cell r="PC12">
            <v>0</v>
          </cell>
          <cell r="PD12">
            <v>1000</v>
          </cell>
          <cell r="PE12">
            <v>0</v>
          </cell>
          <cell r="PF12">
            <v>586.66666666000015</v>
          </cell>
          <cell r="PG12">
            <v>19.35121006</v>
          </cell>
          <cell r="PH12">
            <v>0</v>
          </cell>
          <cell r="PI12">
            <v>0</v>
          </cell>
          <cell r="PJ12">
            <v>12.62901464897487</v>
          </cell>
          <cell r="PK12">
            <v>0</v>
          </cell>
          <cell r="PL12">
            <v>2.4164009231345416</v>
          </cell>
          <cell r="PM12">
            <v>0</v>
          </cell>
          <cell r="PN12">
            <v>1000</v>
          </cell>
          <cell r="PO12">
            <v>0</v>
          </cell>
          <cell r="PP12">
            <v>706.66666666000015</v>
          </cell>
          <cell r="PQ12">
            <v>19.35121006</v>
          </cell>
          <cell r="PR12">
            <v>0</v>
          </cell>
          <cell r="PS12">
            <v>0</v>
          </cell>
          <cell r="PT12">
            <v>294.12426596597498</v>
          </cell>
          <cell r="PU12">
            <v>0</v>
          </cell>
          <cell r="PV12">
            <v>3.8122612337787389</v>
          </cell>
          <cell r="PW12">
            <v>0</v>
          </cell>
          <cell r="PX12">
            <v>1000</v>
          </cell>
          <cell r="PY12">
            <v>0</v>
          </cell>
          <cell r="PZ12">
            <v>826.66666666000015</v>
          </cell>
          <cell r="QA12">
            <v>19.35121006</v>
          </cell>
          <cell r="QB12">
            <v>0</v>
          </cell>
          <cell r="QC12">
            <v>0</v>
          </cell>
          <cell r="QD12">
            <v>337.49407894063887</v>
          </cell>
          <cell r="QE12">
            <v>0</v>
          </cell>
          <cell r="QF12">
            <v>5.2628168446724342</v>
          </cell>
          <cell r="QG12">
            <v>0</v>
          </cell>
          <cell r="QH12">
            <v>1000</v>
          </cell>
          <cell r="QI12">
            <v>0</v>
          </cell>
          <cell r="QJ12">
            <v>946.66666666000015</v>
          </cell>
          <cell r="QK12">
            <v>19.35121006</v>
          </cell>
          <cell r="QL12">
            <v>0</v>
          </cell>
          <cell r="QM12">
            <v>0</v>
          </cell>
          <cell r="QN12">
            <v>337.49407894063887</v>
          </cell>
          <cell r="QO12">
            <v>236.4092109798994</v>
          </cell>
          <cell r="QP12">
            <v>278.91457386567964</v>
          </cell>
          <cell r="QQ12">
            <v>0</v>
          </cell>
          <cell r="QR12">
            <v>84.261347404531278</v>
          </cell>
          <cell r="QS12">
            <v>0</v>
          </cell>
          <cell r="QT12">
            <v>439.60926671787729</v>
          </cell>
          <cell r="QU12">
            <v>0</v>
          </cell>
          <cell r="QV12">
            <v>352.74093750000009</v>
          </cell>
          <cell r="QW12">
            <v>0</v>
          </cell>
          <cell r="QX12">
            <v>12.249303133434145</v>
          </cell>
          <cell r="QY12">
            <v>0</v>
          </cell>
          <cell r="QZ12">
            <v>422.83602255933641</v>
          </cell>
          <cell r="RA12">
            <v>0</v>
          </cell>
          <cell r="RB12">
            <v>84.261347404531278</v>
          </cell>
          <cell r="RC12">
            <v>0</v>
          </cell>
          <cell r="RD12">
            <v>574.88505009687265</v>
          </cell>
          <cell r="RE12">
            <v>0</v>
          </cell>
          <cell r="RF12">
            <v>352.74093750000009</v>
          </cell>
          <cell r="RG12">
            <v>0</v>
          </cell>
          <cell r="RH12">
            <v>42.904367367815446</v>
          </cell>
          <cell r="RI12">
            <v>0</v>
          </cell>
          <cell r="RJ12">
            <v>788.86872518652956</v>
          </cell>
          <cell r="RK12">
            <v>0</v>
          </cell>
          <cell r="RL12">
            <v>84.261347404531278</v>
          </cell>
          <cell r="RM12">
            <v>0</v>
          </cell>
          <cell r="RN12">
            <v>968.19279558733865</v>
          </cell>
          <cell r="RO12">
            <v>0</v>
          </cell>
          <cell r="RP12">
            <v>722.68875000000037</v>
          </cell>
          <cell r="RQ12">
            <v>0</v>
          </cell>
          <cell r="RR12">
            <v>70.10298716683954</v>
          </cell>
          <cell r="RS12">
            <v>125.18130398286763</v>
          </cell>
          <cell r="RT12">
            <v>934.26798225532207</v>
          </cell>
          <cell r="RU12">
            <v>0</v>
          </cell>
          <cell r="RV12">
            <v>84.261347404531278</v>
          </cell>
          <cell r="RW12">
            <v>0</v>
          </cell>
          <cell r="RX12">
            <v>1070.170079879576</v>
          </cell>
          <cell r="RY12">
            <v>0</v>
          </cell>
          <cell r="RZ12">
            <v>722.68875000000037</v>
          </cell>
          <cell r="SA12">
            <v>0</v>
          </cell>
          <cell r="SB12">
            <v>91.512873298788378</v>
          </cell>
          <cell r="SC12">
            <v>229.98938751728969</v>
          </cell>
          <cell r="SD12">
            <v>12143.434043682166</v>
          </cell>
          <cell r="SE12">
            <v>0</v>
          </cell>
          <cell r="SF12">
            <v>4050</v>
          </cell>
          <cell r="SG12">
            <v>0</v>
          </cell>
          <cell r="SH12">
            <v>6078.7066645814084</v>
          </cell>
          <cell r="SI12">
            <v>70.182842426321912</v>
          </cell>
          <cell r="SJ12">
            <v>9074.6701619889445</v>
          </cell>
          <cell r="SK12">
            <v>0</v>
          </cell>
          <cell r="SL12">
            <v>460.44809674622525</v>
          </cell>
          <cell r="SM12">
            <v>0</v>
          </cell>
          <cell r="SN12">
            <v>12142.087819379032</v>
          </cell>
          <cell r="SO12">
            <v>0</v>
          </cell>
          <cell r="SP12">
            <v>4550</v>
          </cell>
          <cell r="SQ12">
            <v>0</v>
          </cell>
          <cell r="SR12">
            <v>6591.7621566916332</v>
          </cell>
          <cell r="SS12">
            <v>70.182842426321912</v>
          </cell>
          <cell r="ST12">
            <v>10118.140859454512</v>
          </cell>
          <cell r="SU12">
            <v>0</v>
          </cell>
          <cell r="SV12">
            <v>231.8991542332318</v>
          </cell>
          <cell r="SW12">
            <v>1103.2429845728639</v>
          </cell>
          <cell r="SX12">
            <v>12140.691959068386</v>
          </cell>
          <cell r="SY12">
            <v>0</v>
          </cell>
          <cell r="SZ12">
            <v>4550</v>
          </cell>
          <cell r="TA12">
            <v>0</v>
          </cell>
          <cell r="TB12">
            <v>6850.8417264973341</v>
          </cell>
          <cell r="TC12">
            <v>70.182842426321912</v>
          </cell>
          <cell r="TD12">
            <v>10742.98090591166</v>
          </cell>
          <cell r="TE12">
            <v>0</v>
          </cell>
          <cell r="TF12">
            <v>201.49286970147216</v>
          </cell>
          <cell r="TG12">
            <v>1103.2429845728639</v>
          </cell>
          <cell r="TH12">
            <v>12139.241403457494</v>
          </cell>
          <cell r="TI12">
            <v>0</v>
          </cell>
          <cell r="TJ12">
            <v>4550</v>
          </cell>
          <cell r="TK12">
            <v>0</v>
          </cell>
          <cell r="TL12">
            <v>7129.7653802253026</v>
          </cell>
          <cell r="TM12">
            <v>70.182842426321912</v>
          </cell>
          <cell r="TN12">
            <v>11400.530122969172</v>
          </cell>
          <cell r="TO12">
            <v>0</v>
          </cell>
          <cell r="TP12">
            <v>213.82584527015987</v>
          </cell>
          <cell r="TQ12">
            <v>3073.3197427386922</v>
          </cell>
          <cell r="TR12">
            <v>16837.067168735153</v>
          </cell>
          <cell r="TS12">
            <v>15040.374640689912</v>
          </cell>
          <cell r="TT12">
            <v>18318.96392900488</v>
          </cell>
          <cell r="TU12">
            <v>16488.351887752709</v>
          </cell>
          <cell r="TV12">
            <v>18197.568068694236</v>
          </cell>
          <cell r="TW12">
            <v>17461.8652194838</v>
          </cell>
          <cell r="TX12">
            <v>20046.194271249173</v>
          </cell>
          <cell r="TY12">
            <v>18530.671065837967</v>
          </cell>
          <cell r="TZ12">
            <v>1304.772007</v>
          </cell>
          <cell r="UA12">
            <v>0</v>
          </cell>
          <cell r="UB12">
            <v>2000</v>
          </cell>
          <cell r="UC12">
            <v>0</v>
          </cell>
          <cell r="UD12">
            <v>0</v>
          </cell>
          <cell r="UE12">
            <v>0</v>
          </cell>
          <cell r="UF12">
            <v>0</v>
          </cell>
          <cell r="UG12">
            <v>0</v>
          </cell>
          <cell r="UH12">
            <v>0</v>
          </cell>
          <cell r="UI12">
            <v>1103.2429845728639</v>
          </cell>
          <cell r="UJ12">
            <v>1304.772007</v>
          </cell>
          <cell r="UK12">
            <v>0</v>
          </cell>
          <cell r="UL12">
            <v>2500</v>
          </cell>
          <cell r="UM12">
            <v>0</v>
          </cell>
          <cell r="UN12">
            <v>0</v>
          </cell>
          <cell r="UO12">
            <v>0</v>
          </cell>
          <cell r="UP12">
            <v>0</v>
          </cell>
          <cell r="UQ12">
            <v>0</v>
          </cell>
          <cell r="UR12">
            <v>0</v>
          </cell>
          <cell r="US12">
            <v>2206.4859691457277</v>
          </cell>
          <cell r="UT12">
            <v>1304.772007</v>
          </cell>
          <cell r="UU12">
            <v>0</v>
          </cell>
          <cell r="UV12">
            <v>2500</v>
          </cell>
          <cell r="UW12">
            <v>0</v>
          </cell>
          <cell r="UX12">
            <v>0</v>
          </cell>
          <cell r="UY12">
            <v>0</v>
          </cell>
          <cell r="UZ12">
            <v>0</v>
          </cell>
          <cell r="VA12">
            <v>0</v>
          </cell>
          <cell r="VB12">
            <v>0</v>
          </cell>
          <cell r="VC12">
            <v>2206.4859691457277</v>
          </cell>
          <cell r="VD12">
            <v>1304.772007</v>
          </cell>
          <cell r="VE12">
            <v>0</v>
          </cell>
          <cell r="VF12">
            <v>2500</v>
          </cell>
          <cell r="VG12">
            <v>0</v>
          </cell>
          <cell r="VH12">
            <v>0</v>
          </cell>
          <cell r="VI12">
            <v>0</v>
          </cell>
          <cell r="VJ12">
            <v>0</v>
          </cell>
          <cell r="VK12">
            <v>0</v>
          </cell>
          <cell r="VL12">
            <v>0</v>
          </cell>
          <cell r="VM12">
            <v>4412.9719382914554</v>
          </cell>
          <cell r="VN12">
            <v>4408.0149915728634</v>
          </cell>
          <cell r="VO12">
            <v>0</v>
          </cell>
          <cell r="VP12">
            <v>6011.2579761457273</v>
          </cell>
          <cell r="VQ12">
            <v>0</v>
          </cell>
          <cell r="VR12">
            <v>6011.2579761457273</v>
          </cell>
          <cell r="VS12">
            <v>0</v>
          </cell>
          <cell r="VT12">
            <v>8217.743945291455</v>
          </cell>
          <cell r="VU12">
            <v>0</v>
          </cell>
          <cell r="VV12">
            <v>1607.0880533400002</v>
          </cell>
          <cell r="VW12">
            <v>12.62901464897487</v>
          </cell>
          <cell r="VX12">
            <v>1728.4342776431349</v>
          </cell>
          <cell r="VY12">
            <v>294.12426596597498</v>
          </cell>
          <cell r="VZ12">
            <v>1849.8301379537788</v>
          </cell>
          <cell r="WA12">
            <v>337.49407894063887</v>
          </cell>
          <cell r="WB12">
            <v>2207.6899045445721</v>
          </cell>
          <cell r="WC12">
            <v>337.49407894063887</v>
          </cell>
          <cell r="WD12">
            <v>542.78715569608823</v>
          </cell>
          <cell r="WE12">
            <v>624.98827292543422</v>
          </cell>
          <cell r="WF12">
            <v>821.98438776874036</v>
          </cell>
          <cell r="WG12">
            <v>655.64333715981547</v>
          </cell>
          <cell r="WH12">
            <v>1432.3269497212668</v>
          </cell>
          <cell r="WI12">
            <v>1326.9689596068399</v>
          </cell>
          <cell r="WJ12">
            <v>1784.5115746167189</v>
          </cell>
          <cell r="WK12">
            <v>1348.3788457387889</v>
          </cell>
          <cell r="WL12">
            <v>10892.802458314254</v>
          </cell>
          <cell r="WM12">
            <v>0</v>
          </cell>
          <cell r="WN12">
            <v>4050</v>
          </cell>
          <cell r="WO12">
            <v>6077.768971870667</v>
          </cell>
          <cell r="WP12">
            <v>70.182842426321912</v>
          </cell>
          <cell r="WQ12">
            <v>0.11694928</v>
          </cell>
          <cell r="WR12">
            <v>8106</v>
          </cell>
          <cell r="WS12">
            <v>0</v>
          </cell>
          <cell r="WT12">
            <v>421.94423348465295</v>
          </cell>
          <cell r="WU12">
            <v>12139.241403457494</v>
          </cell>
          <cell r="WV12">
            <v>0</v>
          </cell>
          <cell r="WW12">
            <v>4550</v>
          </cell>
          <cell r="WX12">
            <v>7129.7653802253026</v>
          </cell>
          <cell r="WY12">
            <v>70.182842426321912</v>
          </cell>
          <cell r="WZ12">
            <v>0.11694928</v>
          </cell>
          <cell r="XA12">
            <v>11400.413173689172</v>
          </cell>
          <cell r="XB12">
            <v>0</v>
          </cell>
          <cell r="XC12">
            <v>213.82584527015987</v>
          </cell>
          <cell r="XD12">
            <v>5.2628168446724342</v>
          </cell>
          <cell r="XE12">
            <v>0</v>
          </cell>
          <cell r="XF12">
            <v>1000</v>
          </cell>
          <cell r="XG12">
            <v>0</v>
          </cell>
          <cell r="XH12">
            <v>946.66666666000015</v>
          </cell>
          <cell r="XI12">
            <v>19.35121006</v>
          </cell>
          <cell r="XJ12">
            <v>0</v>
          </cell>
          <cell r="XK12">
            <v>0</v>
          </cell>
          <cell r="XL12">
            <v>0</v>
          </cell>
          <cell r="XM12">
            <v>337.49407894063887</v>
          </cell>
          <cell r="XN12">
            <v>934.26798225532207</v>
          </cell>
          <cell r="XO12">
            <v>0</v>
          </cell>
          <cell r="XP12">
            <v>84.261347404531278</v>
          </cell>
          <cell r="XQ12">
            <v>0</v>
          </cell>
          <cell r="XR12">
            <v>1070.170079879576</v>
          </cell>
          <cell r="XS12">
            <v>0</v>
          </cell>
          <cell r="XT12">
            <v>0</v>
          </cell>
          <cell r="XU12">
            <v>722.68875000000037</v>
          </cell>
          <cell r="XV12">
            <v>0</v>
          </cell>
          <cell r="XW12">
            <v>91.512873298788378</v>
          </cell>
        </row>
        <row r="13">
          <cell r="A13" t="str">
            <v>La Pampa</v>
          </cell>
          <cell r="B13">
            <v>889.8047483741401</v>
          </cell>
          <cell r="C13">
            <v>0</v>
          </cell>
          <cell r="D13">
            <v>0</v>
          </cell>
          <cell r="E13">
            <v>2.5461142123482565</v>
          </cell>
          <cell r="F13">
            <v>0</v>
          </cell>
          <cell r="G13">
            <v>0</v>
          </cell>
          <cell r="H13">
            <v>30.906728841031132</v>
          </cell>
          <cell r="I13">
            <v>1311.52961213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138.66852635999999</v>
          </cell>
          <cell r="P13">
            <v>0</v>
          </cell>
          <cell r="Q13">
            <v>1311.2111620900002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168.79705582</v>
          </cell>
          <cell r="X13">
            <v>0</v>
          </cell>
          <cell r="Y13">
            <v>1310.8830764800002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216.33079078</v>
          </cell>
          <cell r="AF13">
            <v>0</v>
          </cell>
          <cell r="AG13">
            <v>1310.5424299000001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195.67058929999985</v>
          </cell>
          <cell r="AN13">
            <v>0</v>
          </cell>
          <cell r="AO13">
            <v>1914.5149433111123</v>
          </cell>
          <cell r="AS13">
            <v>4.7742902774552931</v>
          </cell>
          <cell r="AU13">
            <v>38.636993546538434</v>
          </cell>
          <cell r="AV13">
            <v>892.35086258648835</v>
          </cell>
          <cell r="AW13">
            <v>30.906728841031132</v>
          </cell>
          <cell r="AX13">
            <v>1311.52961213</v>
          </cell>
          <cell r="AY13">
            <v>138.66852635999999</v>
          </cell>
          <cell r="AZ13">
            <v>1311.2111620900002</v>
          </cell>
          <cell r="BA13">
            <v>168.79705582</v>
          </cell>
          <cell r="BB13">
            <v>1310.8830764800002</v>
          </cell>
          <cell r="BC13">
            <v>216.33079078</v>
          </cell>
          <cell r="BD13">
            <v>1310.5424299000001</v>
          </cell>
          <cell r="BE13">
            <v>195.67058929999985</v>
          </cell>
          <cell r="BF13">
            <v>2185.6645210000001</v>
          </cell>
          <cell r="BG13">
            <v>256.34197513877041</v>
          </cell>
          <cell r="BH13">
            <v>1.1169788114733059</v>
          </cell>
          <cell r="BI13">
            <v>0</v>
          </cell>
          <cell r="BJ13">
            <v>0</v>
          </cell>
          <cell r="BK13">
            <v>26.421427005341169</v>
          </cell>
          <cell r="BL13">
            <v>0</v>
          </cell>
          <cell r="BM13">
            <v>0</v>
          </cell>
          <cell r="BN13">
            <v>9.2157756059591804</v>
          </cell>
          <cell r="BO13">
            <v>0.32500000000000001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5.5125171700311206</v>
          </cell>
          <cell r="BV13">
            <v>0.65000000000000013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5.6300224709622411</v>
          </cell>
          <cell r="CC13">
            <v>0.97500000000000031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10.79246918934588</v>
          </cell>
          <cell r="CJ13">
            <v>1.3000000000000005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13.951724006556397</v>
          </cell>
          <cell r="CQ13">
            <v>3.9248027235736247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17.252254160747196</v>
          </cell>
          <cell r="CX13">
            <v>532.80467202921682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10.622156004000002</v>
          </cell>
          <cell r="DE13">
            <v>354.12638914358268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11.261126757000003</v>
          </cell>
          <cell r="DL13">
            <v>422.03739100000001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6.3318702029010376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107.00713599936248</v>
          </cell>
          <cell r="EO13">
            <v>0</v>
          </cell>
          <cell r="EP13">
            <v>0</v>
          </cell>
          <cell r="EQ13">
            <v>0.64195288735299461</v>
          </cell>
          <cell r="ER13">
            <v>0</v>
          </cell>
          <cell r="ES13">
            <v>0</v>
          </cell>
          <cell r="ET13">
            <v>1.6518747925934607</v>
          </cell>
          <cell r="EU13">
            <v>66.51886537499999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0.76098238214048097</v>
          </cell>
          <cell r="FB13">
            <v>66.678615374999993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0.77085181120936164</v>
          </cell>
          <cell r="FI13">
            <v>158.51972420999999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1.0495219969186</v>
          </cell>
          <cell r="FP13">
            <v>158.67947421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1.9631271053306214</v>
          </cell>
          <cell r="FW13">
            <v>238.45012370063984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2.2282889211690109</v>
          </cell>
          <cell r="GD13">
            <v>289.09312646269098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1.7884037735999996</v>
          </cell>
          <cell r="GK13">
            <v>182.64791423067388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1.2818260542</v>
          </cell>
          <cell r="GR13">
            <v>130.78291446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0.77525688834149387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27.538405816814475</v>
          </cell>
          <cell r="HU13">
            <v>107.64908888671548</v>
          </cell>
          <cell r="HV13">
            <v>9.2157756059591804</v>
          </cell>
          <cell r="HW13">
            <v>1.6518747925934607</v>
          </cell>
          <cell r="HX13">
            <v>0.32500000000000001</v>
          </cell>
          <cell r="HY13">
            <v>66.51886537499999</v>
          </cell>
          <cell r="HZ13">
            <v>5.5125171700311206</v>
          </cell>
          <cell r="IA13">
            <v>0.76098238214048097</v>
          </cell>
          <cell r="IB13">
            <v>0.65000000000000013</v>
          </cell>
          <cell r="IC13">
            <v>66.678615374999993</v>
          </cell>
          <cell r="ID13">
            <v>5.6300224709622411</v>
          </cell>
          <cell r="IE13">
            <v>0.77085181120936164</v>
          </cell>
          <cell r="IF13">
            <v>0.97500000000000031</v>
          </cell>
          <cell r="IG13">
            <v>158.51972420999999</v>
          </cell>
          <cell r="IH13">
            <v>10.79246918934588</v>
          </cell>
          <cell r="II13">
            <v>1.0495219969186</v>
          </cell>
          <cell r="IJ13">
            <v>1.3000000000000005</v>
          </cell>
          <cell r="IK13">
            <v>158.67947421</v>
          </cell>
          <cell r="IL13">
            <v>13.951724006556397</v>
          </cell>
          <cell r="IM13">
            <v>1.9631271053306214</v>
          </cell>
          <cell r="IO13">
            <v>3.9248027235736247</v>
          </cell>
          <cell r="IP13">
            <v>238.45012370063986</v>
          </cell>
          <cell r="IQ13">
            <v>17.252254160747196</v>
          </cell>
          <cell r="IR13">
            <v>2.2282889211690109</v>
          </cell>
          <cell r="IS13">
            <v>532.80467202921682</v>
          </cell>
          <cell r="IT13">
            <v>289.09312646269098</v>
          </cell>
          <cell r="IU13">
            <v>10.622156004000002</v>
          </cell>
          <cell r="IV13">
            <v>1.7884037735999996</v>
          </cell>
          <cell r="IW13">
            <v>354.12638914358268</v>
          </cell>
          <cell r="IX13">
            <v>182.64791423067388</v>
          </cell>
          <cell r="IY13">
            <v>11.261126757000003</v>
          </cell>
          <cell r="IZ13">
            <v>1.2818260542</v>
          </cell>
          <cell r="JA13">
            <v>422.03739100000001</v>
          </cell>
          <cell r="JB13">
            <v>130.78291446</v>
          </cell>
          <cell r="JC13">
            <v>6.3318702029010376</v>
          </cell>
          <cell r="JD13">
            <v>0.77525688834149387</v>
          </cell>
          <cell r="JE13">
            <v>0</v>
          </cell>
          <cell r="JF13">
            <v>0</v>
          </cell>
          <cell r="JG13">
            <v>0</v>
          </cell>
          <cell r="JH13">
            <v>0</v>
          </cell>
          <cell r="JI13">
            <v>0</v>
          </cell>
          <cell r="JJ13">
            <v>0</v>
          </cell>
          <cell r="JK13">
            <v>0</v>
          </cell>
          <cell r="JL13">
            <v>0</v>
          </cell>
          <cell r="JM13">
            <v>0</v>
          </cell>
          <cell r="JN13">
            <v>0</v>
          </cell>
          <cell r="JO13">
            <v>0</v>
          </cell>
          <cell r="JP13">
            <v>0</v>
          </cell>
          <cell r="JT13">
            <v>0</v>
          </cell>
          <cell r="KX13">
            <v>25622.983450102733</v>
          </cell>
          <cell r="KY13">
            <v>34179.736211921627</v>
          </cell>
          <cell r="KZ13">
            <v>48951.749843935198</v>
          </cell>
          <cell r="LA13">
            <v>61896.954561078092</v>
          </cell>
          <cell r="LB13">
            <v>72883.901566428554</v>
          </cell>
          <cell r="LC13">
            <v>82390.827885304185</v>
          </cell>
          <cell r="LD13">
            <v>86510.369279569393</v>
          </cell>
          <cell r="LE13">
            <v>90835.887743547879</v>
          </cell>
          <cell r="LF13">
            <v>95377.682130725269</v>
          </cell>
          <cell r="LG13">
            <v>422.03739100000001</v>
          </cell>
          <cell r="LH13">
            <v>0</v>
          </cell>
          <cell r="LI13">
            <v>0</v>
          </cell>
          <cell r="LJ13">
            <v>0</v>
          </cell>
          <cell r="LK13">
            <v>0</v>
          </cell>
          <cell r="LL13">
            <v>0</v>
          </cell>
          <cell r="LM13">
            <v>0</v>
          </cell>
          <cell r="LN13">
            <v>0</v>
          </cell>
          <cell r="LO13">
            <v>422.03739100000001</v>
          </cell>
          <cell r="LP13">
            <v>0</v>
          </cell>
          <cell r="LQ13">
            <v>0</v>
          </cell>
          <cell r="LR13">
            <v>0</v>
          </cell>
          <cell r="LS13">
            <v>0</v>
          </cell>
          <cell r="LT13">
            <v>0</v>
          </cell>
          <cell r="LU13">
            <v>0</v>
          </cell>
          <cell r="LV13">
            <v>0</v>
          </cell>
          <cell r="LW13">
            <v>422.03739100000001</v>
          </cell>
          <cell r="LX13">
            <v>0</v>
          </cell>
          <cell r="LY13">
            <v>0</v>
          </cell>
          <cell r="LZ13">
            <v>0</v>
          </cell>
          <cell r="MA13">
            <v>0</v>
          </cell>
          <cell r="MB13">
            <v>0</v>
          </cell>
          <cell r="MC13">
            <v>0</v>
          </cell>
          <cell r="MD13">
            <v>0</v>
          </cell>
          <cell r="ME13">
            <v>422.03739100000001</v>
          </cell>
          <cell r="MF13">
            <v>0</v>
          </cell>
          <cell r="MG13">
            <v>0</v>
          </cell>
          <cell r="MH13">
            <v>0</v>
          </cell>
          <cell r="MI13">
            <v>0</v>
          </cell>
          <cell r="MJ13">
            <v>0</v>
          </cell>
          <cell r="MK13">
            <v>0</v>
          </cell>
          <cell r="ML13">
            <v>0</v>
          </cell>
          <cell r="MM13">
            <v>422.03739100000001</v>
          </cell>
          <cell r="MN13">
            <v>0</v>
          </cell>
          <cell r="MO13">
            <v>422.03739100000001</v>
          </cell>
          <cell r="MP13">
            <v>0</v>
          </cell>
          <cell r="MQ13">
            <v>422.03739100000001</v>
          </cell>
          <cell r="MR13">
            <v>0</v>
          </cell>
          <cell r="MS13">
            <v>422.03739100000001</v>
          </cell>
          <cell r="MT13">
            <v>0</v>
          </cell>
          <cell r="MU13">
            <v>0</v>
          </cell>
          <cell r="MV13">
            <v>0</v>
          </cell>
          <cell r="MW13">
            <v>0</v>
          </cell>
          <cell r="MX13">
            <v>0</v>
          </cell>
          <cell r="MY13">
            <v>0</v>
          </cell>
          <cell r="MZ13">
            <v>0</v>
          </cell>
          <cell r="NA13">
            <v>0</v>
          </cell>
          <cell r="NB13">
            <v>0</v>
          </cell>
          <cell r="NC13">
            <v>0</v>
          </cell>
          <cell r="ND13">
            <v>0</v>
          </cell>
          <cell r="NE13">
            <v>0</v>
          </cell>
          <cell r="NF13">
            <v>0</v>
          </cell>
          <cell r="NG13">
            <v>0</v>
          </cell>
          <cell r="NH13">
            <v>0</v>
          </cell>
          <cell r="NI13">
            <v>0</v>
          </cell>
          <cell r="NJ13">
            <v>0</v>
          </cell>
          <cell r="NK13">
            <v>0</v>
          </cell>
          <cell r="NL13">
            <v>0</v>
          </cell>
          <cell r="NM13">
            <v>0</v>
          </cell>
          <cell r="NN13">
            <v>0</v>
          </cell>
          <cell r="NO13">
            <v>0</v>
          </cell>
          <cell r="NP13">
            <v>0</v>
          </cell>
          <cell r="NQ13">
            <v>0</v>
          </cell>
          <cell r="NR13">
            <v>0</v>
          </cell>
          <cell r="NS13">
            <v>0</v>
          </cell>
          <cell r="NT13">
            <v>0</v>
          </cell>
          <cell r="NU13">
            <v>0</v>
          </cell>
          <cell r="NV13">
            <v>0</v>
          </cell>
          <cell r="NW13">
            <v>0</v>
          </cell>
          <cell r="NX13">
            <v>0</v>
          </cell>
          <cell r="NY13">
            <v>0</v>
          </cell>
          <cell r="NZ13">
            <v>0</v>
          </cell>
          <cell r="OA13">
            <v>0</v>
          </cell>
          <cell r="OB13">
            <v>0</v>
          </cell>
          <cell r="OC13">
            <v>0</v>
          </cell>
          <cell r="OD13">
            <v>0</v>
          </cell>
          <cell r="OE13">
            <v>923.25759142751951</v>
          </cell>
          <cell r="OF13">
            <v>1450.19813849</v>
          </cell>
          <cell r="OG13">
            <v>1480.0082179100002</v>
          </cell>
          <cell r="OH13">
            <v>1527.2138672600001</v>
          </cell>
          <cell r="OI13">
            <v>1506.2130192</v>
          </cell>
          <cell r="OJ13">
            <v>1957.926227135106</v>
          </cell>
          <cell r="OK13">
            <v>0</v>
          </cell>
          <cell r="OL13">
            <v>0</v>
          </cell>
          <cell r="OT13">
            <v>261.85546950612968</v>
          </cell>
          <cell r="PA13" t="str">
            <v>XI</v>
          </cell>
          <cell r="PB13">
            <v>0.98120068089340617</v>
          </cell>
          <cell r="PC13">
            <v>0</v>
          </cell>
          <cell r="PD13">
            <v>0</v>
          </cell>
          <cell r="PE13">
            <v>0</v>
          </cell>
          <cell r="PF13">
            <v>0</v>
          </cell>
          <cell r="PG13">
            <v>0</v>
          </cell>
          <cell r="PH13">
            <v>0</v>
          </cell>
          <cell r="PI13">
            <v>0</v>
          </cell>
          <cell r="PJ13">
            <v>2.001691110177056</v>
          </cell>
          <cell r="PK13">
            <v>0</v>
          </cell>
          <cell r="PL13">
            <v>1.9624013617868123</v>
          </cell>
          <cell r="PM13">
            <v>0</v>
          </cell>
          <cell r="PN13">
            <v>0</v>
          </cell>
          <cell r="PO13">
            <v>0</v>
          </cell>
          <cell r="PP13">
            <v>0</v>
          </cell>
          <cell r="PQ13">
            <v>0</v>
          </cell>
          <cell r="PR13">
            <v>0</v>
          </cell>
          <cell r="PS13">
            <v>0</v>
          </cell>
          <cell r="PT13">
            <v>8.6261270803735979</v>
          </cell>
          <cell r="PU13">
            <v>0</v>
          </cell>
          <cell r="PV13">
            <v>2.9436020426802187</v>
          </cell>
          <cell r="PW13">
            <v>0</v>
          </cell>
          <cell r="PX13">
            <v>0</v>
          </cell>
          <cell r="PY13">
            <v>0</v>
          </cell>
          <cell r="PZ13">
            <v>0</v>
          </cell>
          <cell r="QA13">
            <v>0</v>
          </cell>
          <cell r="QB13">
            <v>0</v>
          </cell>
          <cell r="QC13">
            <v>0</v>
          </cell>
          <cell r="QD13">
            <v>10.627818190550654</v>
          </cell>
          <cell r="QE13">
            <v>0</v>
          </cell>
          <cell r="QF13">
            <v>3.9248027235736247</v>
          </cell>
          <cell r="QG13">
            <v>0</v>
          </cell>
          <cell r="QH13">
            <v>0</v>
          </cell>
          <cell r="QI13">
            <v>0</v>
          </cell>
          <cell r="QJ13">
            <v>0</v>
          </cell>
          <cell r="QK13">
            <v>0</v>
          </cell>
          <cell r="QL13">
            <v>0</v>
          </cell>
          <cell r="QM13">
            <v>0</v>
          </cell>
          <cell r="QN13">
            <v>17.252254160747196</v>
          </cell>
          <cell r="QO13">
            <v>0</v>
          </cell>
          <cell r="QP13">
            <v>92.270626467659966</v>
          </cell>
          <cell r="QQ13">
            <v>0</v>
          </cell>
          <cell r="QR13">
            <v>0</v>
          </cell>
          <cell r="QS13">
            <v>0</v>
          </cell>
          <cell r="QT13">
            <v>0</v>
          </cell>
          <cell r="QU13">
            <v>0</v>
          </cell>
          <cell r="QV13">
            <v>0</v>
          </cell>
          <cell r="QW13">
            <v>0</v>
          </cell>
          <cell r="QX13">
            <v>0.2992291029261806</v>
          </cell>
          <cell r="QY13">
            <v>0</v>
          </cell>
          <cell r="QZ13">
            <v>92.859894100319934</v>
          </cell>
          <cell r="RA13">
            <v>0</v>
          </cell>
          <cell r="RB13">
            <v>0</v>
          </cell>
          <cell r="RC13">
            <v>0</v>
          </cell>
          <cell r="RD13">
            <v>0</v>
          </cell>
          <cell r="RE13">
            <v>0</v>
          </cell>
          <cell r="RF13">
            <v>0</v>
          </cell>
          <cell r="RG13">
            <v>0</v>
          </cell>
          <cell r="RH13">
            <v>1.1141444605845054</v>
          </cell>
          <cell r="RI13">
            <v>0</v>
          </cell>
          <cell r="RJ13">
            <v>237.86085606797991</v>
          </cell>
          <cell r="RK13">
            <v>0</v>
          </cell>
          <cell r="RL13">
            <v>0</v>
          </cell>
          <cell r="RM13">
            <v>0</v>
          </cell>
          <cell r="RN13">
            <v>0</v>
          </cell>
          <cell r="RO13">
            <v>0</v>
          </cell>
          <cell r="RP13">
            <v>0</v>
          </cell>
          <cell r="RQ13">
            <v>0</v>
          </cell>
          <cell r="RR13">
            <v>1.4133735635106861</v>
          </cell>
          <cell r="RS13">
            <v>0</v>
          </cell>
          <cell r="RT13">
            <v>238.45012370063986</v>
          </cell>
          <cell r="RU13">
            <v>0</v>
          </cell>
          <cell r="RV13">
            <v>0</v>
          </cell>
          <cell r="RW13">
            <v>0</v>
          </cell>
          <cell r="RX13">
            <v>0</v>
          </cell>
          <cell r="RY13">
            <v>0</v>
          </cell>
          <cell r="RZ13">
            <v>0</v>
          </cell>
          <cell r="SA13">
            <v>0</v>
          </cell>
          <cell r="SB13">
            <v>2.2282889211690109</v>
          </cell>
          <cell r="SC13">
            <v>0</v>
          </cell>
          <cell r="SD13">
            <v>2189.02766922</v>
          </cell>
          <cell r="SE13">
            <v>0</v>
          </cell>
          <cell r="SF13">
            <v>0</v>
          </cell>
          <cell r="SG13">
            <v>0</v>
          </cell>
          <cell r="SH13">
            <v>0</v>
          </cell>
          <cell r="SI13">
            <v>0</v>
          </cell>
          <cell r="SJ13">
            <v>0</v>
          </cell>
          <cell r="SK13">
            <v>0</v>
          </cell>
          <cell r="SL13">
            <v>217.43077971999992</v>
          </cell>
          <cell r="SM13">
            <v>0</v>
          </cell>
          <cell r="SN13">
            <v>2188.0464685391066</v>
          </cell>
          <cell r="SO13">
            <v>0</v>
          </cell>
          <cell r="SP13">
            <v>0</v>
          </cell>
          <cell r="SQ13">
            <v>0</v>
          </cell>
          <cell r="SR13">
            <v>0</v>
          </cell>
          <cell r="SS13">
            <v>0</v>
          </cell>
          <cell r="ST13">
            <v>0</v>
          </cell>
          <cell r="SU13">
            <v>0</v>
          </cell>
          <cell r="SV13">
            <v>235.4634351844449</v>
          </cell>
          <cell r="SW13">
            <v>0</v>
          </cell>
          <cell r="SX13">
            <v>2187.0652678582132</v>
          </cell>
          <cell r="SY13">
            <v>0</v>
          </cell>
          <cell r="SZ13">
            <v>0</v>
          </cell>
          <cell r="TA13">
            <v>0</v>
          </cell>
          <cell r="TB13">
            <v>0</v>
          </cell>
          <cell r="TC13">
            <v>0</v>
          </cell>
          <cell r="TD13">
            <v>0</v>
          </cell>
          <cell r="TE13">
            <v>0</v>
          </cell>
          <cell r="TF13">
            <v>248.00282295348057</v>
          </cell>
          <cell r="TG13">
            <v>0</v>
          </cell>
          <cell r="TH13">
            <v>2185.6645210000001</v>
          </cell>
          <cell r="TI13">
            <v>0</v>
          </cell>
          <cell r="TJ13">
            <v>0</v>
          </cell>
          <cell r="TK13">
            <v>0</v>
          </cell>
          <cell r="TL13">
            <v>0</v>
          </cell>
          <cell r="TM13">
            <v>0</v>
          </cell>
          <cell r="TN13">
            <v>0</v>
          </cell>
          <cell r="TO13">
            <v>0</v>
          </cell>
          <cell r="TP13">
            <v>256.34197513877041</v>
          </cell>
          <cell r="TQ13">
            <v>0</v>
          </cell>
          <cell r="TR13">
            <v>2189.02766922</v>
          </cell>
          <cell r="TS13">
            <v>217.43077971999992</v>
          </cell>
          <cell r="TT13">
            <v>2188.0464685391066</v>
          </cell>
          <cell r="TU13">
            <v>235.4634351844449</v>
          </cell>
          <cell r="TV13">
            <v>2187.0652678582132</v>
          </cell>
          <cell r="TW13">
            <v>248.00282295348057</v>
          </cell>
          <cell r="TX13">
            <v>2185.6645210000001</v>
          </cell>
          <cell r="TY13">
            <v>256.34197513877041</v>
          </cell>
          <cell r="TZ13">
            <v>878.83892500000002</v>
          </cell>
          <cell r="UA13">
            <v>0</v>
          </cell>
          <cell r="UB13">
            <v>0</v>
          </cell>
          <cell r="UC13">
            <v>0</v>
          </cell>
          <cell r="UD13">
            <v>0</v>
          </cell>
          <cell r="UE13">
            <v>0</v>
          </cell>
          <cell r="UF13">
            <v>0</v>
          </cell>
          <cell r="UG13">
            <v>0</v>
          </cell>
          <cell r="UH13">
            <v>0</v>
          </cell>
          <cell r="UI13">
            <v>0</v>
          </cell>
          <cell r="UJ13">
            <v>878.83892500000002</v>
          </cell>
          <cell r="UK13">
            <v>0</v>
          </cell>
          <cell r="UL13">
            <v>0</v>
          </cell>
          <cell r="UM13">
            <v>0</v>
          </cell>
          <cell r="UN13">
            <v>0</v>
          </cell>
          <cell r="UO13">
            <v>0</v>
          </cell>
          <cell r="UP13">
            <v>0</v>
          </cell>
          <cell r="UQ13">
            <v>0</v>
          </cell>
          <cell r="UR13">
            <v>0</v>
          </cell>
          <cell r="US13">
            <v>0</v>
          </cell>
          <cell r="UT13">
            <v>878.83892500000002</v>
          </cell>
          <cell r="UU13">
            <v>0</v>
          </cell>
          <cell r="UV13">
            <v>0</v>
          </cell>
          <cell r="UW13">
            <v>0</v>
          </cell>
          <cell r="UX13">
            <v>0</v>
          </cell>
          <cell r="UY13">
            <v>0</v>
          </cell>
          <cell r="UZ13">
            <v>0</v>
          </cell>
          <cell r="VA13">
            <v>0</v>
          </cell>
          <cell r="VB13">
            <v>0</v>
          </cell>
          <cell r="VC13">
            <v>0</v>
          </cell>
          <cell r="VD13">
            <v>878.83892500000002</v>
          </cell>
          <cell r="VE13">
            <v>0</v>
          </cell>
          <cell r="VF13">
            <v>0</v>
          </cell>
          <cell r="VG13">
            <v>0</v>
          </cell>
          <cell r="VH13">
            <v>0</v>
          </cell>
          <cell r="VI13">
            <v>0</v>
          </cell>
          <cell r="VJ13">
            <v>0</v>
          </cell>
          <cell r="VK13">
            <v>0</v>
          </cell>
          <cell r="VL13">
            <v>0</v>
          </cell>
          <cell r="VM13">
            <v>0</v>
          </cell>
          <cell r="VN13">
            <v>878.83892500000002</v>
          </cell>
          <cell r="VO13">
            <v>0</v>
          </cell>
          <cell r="VP13">
            <v>878.83892500000002</v>
          </cell>
          <cell r="VQ13">
            <v>0</v>
          </cell>
          <cell r="VR13">
            <v>878.83892500000002</v>
          </cell>
          <cell r="VS13">
            <v>0</v>
          </cell>
          <cell r="VT13">
            <v>878.83892500000002</v>
          </cell>
          <cell r="VU13">
            <v>0</v>
          </cell>
          <cell r="VV13">
            <v>0.98120068089340617</v>
          </cell>
          <cell r="VW13">
            <v>2.001691110177056</v>
          </cell>
          <cell r="VX13">
            <v>1.9624013617868123</v>
          </cell>
          <cell r="VY13">
            <v>8.6261270803735979</v>
          </cell>
          <cell r="VZ13">
            <v>2.9436020426802187</v>
          </cell>
          <cell r="WA13">
            <v>10.627818190550654</v>
          </cell>
          <cell r="WB13">
            <v>3.9248027235736247</v>
          </cell>
          <cell r="WC13">
            <v>17.252254160747196</v>
          </cell>
          <cell r="WD13">
            <v>92.270626467659966</v>
          </cell>
          <cell r="WE13">
            <v>0.2992291029261806</v>
          </cell>
          <cell r="WF13">
            <v>92.859894100319934</v>
          </cell>
          <cell r="WG13">
            <v>1.1141444605845054</v>
          </cell>
          <cell r="WH13">
            <v>237.86085606797991</v>
          </cell>
          <cell r="WI13">
            <v>1.4133735635106861</v>
          </cell>
          <cell r="WJ13">
            <v>238.45012370063986</v>
          </cell>
          <cell r="WK13">
            <v>2.2282889211690109</v>
          </cell>
          <cell r="WL13">
            <v>1310.5424299000001</v>
          </cell>
          <cell r="WM13">
            <v>0</v>
          </cell>
          <cell r="WN13">
            <v>0</v>
          </cell>
          <cell r="WO13">
            <v>0</v>
          </cell>
          <cell r="WP13">
            <v>0</v>
          </cell>
          <cell r="WQ13">
            <v>0</v>
          </cell>
          <cell r="WR13">
            <v>0</v>
          </cell>
          <cell r="WS13">
            <v>0</v>
          </cell>
          <cell r="WT13">
            <v>195.67058929999985</v>
          </cell>
          <cell r="WU13">
            <v>2185.6645210000001</v>
          </cell>
          <cell r="WV13">
            <v>0</v>
          </cell>
          <cell r="WW13">
            <v>0</v>
          </cell>
          <cell r="WX13">
            <v>0</v>
          </cell>
          <cell r="WY13">
            <v>0</v>
          </cell>
          <cell r="WZ13">
            <v>0</v>
          </cell>
          <cell r="XA13">
            <v>0</v>
          </cell>
          <cell r="XB13">
            <v>0</v>
          </cell>
          <cell r="XC13">
            <v>256.34197513877041</v>
          </cell>
          <cell r="XD13">
            <v>3.9248027235736247</v>
          </cell>
          <cell r="XE13">
            <v>0</v>
          </cell>
          <cell r="XF13">
            <v>0</v>
          </cell>
          <cell r="XG13">
            <v>0</v>
          </cell>
          <cell r="XH13">
            <v>0</v>
          </cell>
          <cell r="XI13">
            <v>0</v>
          </cell>
          <cell r="XJ13">
            <v>0</v>
          </cell>
          <cell r="XK13">
            <v>0</v>
          </cell>
          <cell r="XL13">
            <v>0</v>
          </cell>
          <cell r="XM13">
            <v>17.252254160747196</v>
          </cell>
          <cell r="XN13">
            <v>238.45012370063986</v>
          </cell>
          <cell r="XO13">
            <v>0</v>
          </cell>
          <cell r="XP13">
            <v>0</v>
          </cell>
          <cell r="XQ13">
            <v>0</v>
          </cell>
          <cell r="XR13">
            <v>0</v>
          </cell>
          <cell r="XS13">
            <v>0</v>
          </cell>
          <cell r="XT13">
            <v>0</v>
          </cell>
          <cell r="XU13">
            <v>0</v>
          </cell>
          <cell r="XV13">
            <v>0</v>
          </cell>
          <cell r="XW13">
            <v>2.2282889211690109</v>
          </cell>
        </row>
        <row r="14">
          <cell r="A14" t="str">
            <v>La Rioja</v>
          </cell>
          <cell r="B14">
            <v>1333.6372432961975</v>
          </cell>
          <cell r="C14">
            <v>0</v>
          </cell>
          <cell r="D14">
            <v>0</v>
          </cell>
          <cell r="E14">
            <v>435.67078999999995</v>
          </cell>
          <cell r="F14">
            <v>123.03105000000001</v>
          </cell>
          <cell r="G14">
            <v>5602.8702599999997</v>
          </cell>
          <cell r="H14">
            <v>665.07462999999996</v>
          </cell>
          <cell r="I14">
            <v>1796.6324462714879</v>
          </cell>
          <cell r="J14">
            <v>0</v>
          </cell>
          <cell r="K14">
            <v>0</v>
          </cell>
          <cell r="L14">
            <v>419.26291000000003</v>
          </cell>
          <cell r="M14">
            <v>121.54848000000001</v>
          </cell>
          <cell r="N14">
            <v>6052.6928699999999</v>
          </cell>
          <cell r="O14">
            <v>715.30355999999995</v>
          </cell>
          <cell r="P14">
            <v>0</v>
          </cell>
          <cell r="Q14">
            <v>1786.3603734696974</v>
          </cell>
          <cell r="R14">
            <v>0</v>
          </cell>
          <cell r="S14">
            <v>0</v>
          </cell>
          <cell r="T14">
            <v>405.45839000000001</v>
          </cell>
          <cell r="U14">
            <v>117.06506999999999</v>
          </cell>
          <cell r="V14">
            <v>8662.8154699999996</v>
          </cell>
          <cell r="W14">
            <v>1010.3782099999999</v>
          </cell>
          <cell r="X14">
            <v>0</v>
          </cell>
          <cell r="Y14">
            <v>1453.055959</v>
          </cell>
          <cell r="Z14">
            <v>0</v>
          </cell>
          <cell r="AA14">
            <v>0</v>
          </cell>
          <cell r="AB14">
            <v>397.14</v>
          </cell>
          <cell r="AC14">
            <v>115.49</v>
          </cell>
          <cell r="AD14">
            <v>12382.64</v>
          </cell>
          <cell r="AE14">
            <v>1411</v>
          </cell>
          <cell r="AF14">
            <v>0</v>
          </cell>
          <cell r="AG14">
            <v>1452.4959590000001</v>
          </cell>
          <cell r="AH14">
            <v>0</v>
          </cell>
          <cell r="AI14">
            <v>0</v>
          </cell>
          <cell r="AJ14">
            <v>380.78525999999999</v>
          </cell>
          <cell r="AK14">
            <v>113.86793</v>
          </cell>
          <cell r="AL14">
            <v>11318.09677</v>
          </cell>
          <cell r="AM14">
            <v>1251.1500000000001</v>
          </cell>
          <cell r="AN14">
            <v>0</v>
          </cell>
          <cell r="AO14">
            <v>2121.5183706629291</v>
          </cell>
          <cell r="AS14">
            <v>42.282391598881077</v>
          </cell>
          <cell r="AU14">
            <v>13793.21862503784</v>
          </cell>
          <cell r="AV14">
            <v>1900.5093432961976</v>
          </cell>
          <cell r="AW14">
            <v>6259.7746299999999</v>
          </cell>
          <cell r="AX14">
            <v>2345.4367062714878</v>
          </cell>
          <cell r="AY14">
            <v>6760.0035600000001</v>
          </cell>
          <cell r="AZ14">
            <v>2316.6993034696975</v>
          </cell>
          <cell r="BA14">
            <v>9665.3782099999989</v>
          </cell>
          <cell r="BB14">
            <v>1973.3259590000002</v>
          </cell>
          <cell r="BC14">
            <v>13786</v>
          </cell>
          <cell r="BD14">
            <v>1955.245919</v>
          </cell>
          <cell r="BE14">
            <v>12561.15</v>
          </cell>
          <cell r="BF14">
            <v>4031.0339037721578</v>
          </cell>
          <cell r="BG14">
            <v>17591.747888861726</v>
          </cell>
          <cell r="BH14">
            <v>2.49302</v>
          </cell>
          <cell r="BI14">
            <v>0</v>
          </cell>
          <cell r="BJ14">
            <v>0</v>
          </cell>
          <cell r="BK14">
            <v>58.81701000000001</v>
          </cell>
          <cell r="BL14">
            <v>8.9054699999999993</v>
          </cell>
          <cell r="BM14">
            <v>0.66289999999999993</v>
          </cell>
          <cell r="BN14">
            <v>26.86626</v>
          </cell>
          <cell r="BO14">
            <v>10.249222801790458</v>
          </cell>
          <cell r="BP14">
            <v>0</v>
          </cell>
          <cell r="BQ14">
            <v>0</v>
          </cell>
          <cell r="BR14">
            <v>15.79364</v>
          </cell>
          <cell r="BS14">
            <v>4.3888800000000003</v>
          </cell>
          <cell r="BT14">
            <v>0.17738999999999999</v>
          </cell>
          <cell r="BU14">
            <v>2.1859200000000003</v>
          </cell>
          <cell r="BV14">
            <v>353.08970007327821</v>
          </cell>
          <cell r="BW14">
            <v>0</v>
          </cell>
          <cell r="BX14">
            <v>0</v>
          </cell>
          <cell r="BY14">
            <v>28.670099999999998</v>
          </cell>
          <cell r="BZ14">
            <v>5.4822400000000009</v>
          </cell>
          <cell r="CA14">
            <v>0.94486999999999988</v>
          </cell>
          <cell r="CB14">
            <v>19.073640000000001</v>
          </cell>
          <cell r="CC14">
            <v>353.82627007327818</v>
          </cell>
          <cell r="CD14">
            <v>0</v>
          </cell>
          <cell r="CE14">
            <v>0</v>
          </cell>
          <cell r="CF14">
            <v>47.64</v>
          </cell>
          <cell r="CG14">
            <v>7.6000000000000005</v>
          </cell>
          <cell r="CH14">
            <v>1.3748699999999998</v>
          </cell>
          <cell r="CI14">
            <v>23.63</v>
          </cell>
          <cell r="CJ14">
            <v>354.38627007327818</v>
          </cell>
          <cell r="CK14">
            <v>0</v>
          </cell>
          <cell r="CL14">
            <v>0</v>
          </cell>
          <cell r="CM14">
            <v>61.989999999999995</v>
          </cell>
          <cell r="CN14">
            <v>9.27</v>
          </cell>
          <cell r="CO14">
            <v>1.3748699999999998</v>
          </cell>
          <cell r="CP14">
            <v>60.461870000000005</v>
          </cell>
          <cell r="CQ14">
            <v>3.9589599999999989</v>
          </cell>
          <cell r="CR14">
            <v>0</v>
          </cell>
          <cell r="CS14">
            <v>0</v>
          </cell>
          <cell r="CT14">
            <v>119.50203598245855</v>
          </cell>
          <cell r="CU14">
            <v>59.266339999999978</v>
          </cell>
          <cell r="CV14">
            <v>0.27248</v>
          </cell>
          <cell r="CW14">
            <v>87.016623105878011</v>
          </cell>
          <cell r="CX14">
            <v>592.33286868464495</v>
          </cell>
          <cell r="CY14">
            <v>0</v>
          </cell>
          <cell r="CZ14">
            <v>0</v>
          </cell>
          <cell r="DA14">
            <v>52.957997479999996</v>
          </cell>
          <cell r="DB14">
            <v>7.8770589799999993</v>
          </cell>
          <cell r="DC14">
            <v>0.82000000000000006</v>
          </cell>
          <cell r="DD14">
            <v>128.01317914967404</v>
          </cell>
          <cell r="DE14">
            <v>390.53571299999999</v>
          </cell>
          <cell r="DF14">
            <v>0</v>
          </cell>
          <cell r="DG14">
            <v>0</v>
          </cell>
          <cell r="DH14">
            <v>50.05613383</v>
          </cell>
          <cell r="DI14">
            <v>8.8760672199999995</v>
          </cell>
          <cell r="DJ14">
            <v>0.82000000000000006</v>
          </cell>
          <cell r="DK14">
            <v>95.566944173849379</v>
          </cell>
          <cell r="DL14">
            <v>471.52689599999997</v>
          </cell>
          <cell r="DM14">
            <v>0</v>
          </cell>
          <cell r="DN14">
            <v>0</v>
          </cell>
          <cell r="DO14">
            <v>42.928427360000001</v>
          </cell>
          <cell r="DP14">
            <v>10.001774709999998</v>
          </cell>
          <cell r="DQ14">
            <v>4524.8347821576763</v>
          </cell>
          <cell r="DR14">
            <v>104.08653024099793</v>
          </cell>
          <cell r="DS14">
            <v>0</v>
          </cell>
          <cell r="DT14">
            <v>0</v>
          </cell>
          <cell r="DU14">
            <v>0</v>
          </cell>
          <cell r="DV14">
            <v>36.937666049999997</v>
          </cell>
          <cell r="DW14">
            <v>11.270250089999999</v>
          </cell>
          <cell r="DX14">
            <v>4737.463476919087</v>
          </cell>
          <cell r="DY14">
            <v>109.92491913473476</v>
          </cell>
          <cell r="DZ14">
            <v>1.62574</v>
          </cell>
          <cell r="EA14">
            <v>0</v>
          </cell>
          <cell r="EB14">
            <v>0</v>
          </cell>
          <cell r="EC14">
            <v>16.792322110000001</v>
          </cell>
          <cell r="ED14">
            <v>5.1078815300000002</v>
          </cell>
          <cell r="EE14">
            <v>4960.085720334283</v>
          </cell>
          <cell r="EF14">
            <v>113.69205313496244</v>
          </cell>
          <cell r="EG14">
            <v>0</v>
          </cell>
          <cell r="EH14">
            <v>0</v>
          </cell>
          <cell r="EI14">
            <v>0</v>
          </cell>
          <cell r="EJ14">
            <v>1.83118439</v>
          </cell>
          <cell r="EK14">
            <v>0</v>
          </cell>
          <cell r="EL14">
            <v>5193.1712091899944</v>
          </cell>
          <cell r="EM14">
            <v>119.03557963230567</v>
          </cell>
          <cell r="EN14">
            <v>118.615018475</v>
          </cell>
          <cell r="EO14">
            <v>0</v>
          </cell>
          <cell r="EP14">
            <v>0</v>
          </cell>
          <cell r="EQ14">
            <v>92.331279999999992</v>
          </cell>
          <cell r="ER14">
            <v>7.2747000000000002</v>
          </cell>
          <cell r="ES14">
            <v>1.6580000000000001E-2</v>
          </cell>
          <cell r="ET14">
            <v>219.45531999999997</v>
          </cell>
          <cell r="EU14">
            <v>79.332924026827257</v>
          </cell>
          <cell r="EV14">
            <v>0</v>
          </cell>
          <cell r="EW14">
            <v>0</v>
          </cell>
          <cell r="EX14">
            <v>24.388440000000003</v>
          </cell>
          <cell r="EY14">
            <v>1.6780800000000002</v>
          </cell>
          <cell r="EZ14">
            <v>7.3200000000000001E-3</v>
          </cell>
          <cell r="FA14">
            <v>0.5393</v>
          </cell>
          <cell r="FB14">
            <v>85.52523069642281</v>
          </cell>
          <cell r="FC14">
            <v>0</v>
          </cell>
          <cell r="FD14">
            <v>0</v>
          </cell>
          <cell r="FE14">
            <v>44.998679999999993</v>
          </cell>
          <cell r="FF14">
            <v>3.3247999999999998</v>
          </cell>
          <cell r="FG14">
            <v>291.79576000000003</v>
          </cell>
          <cell r="FH14">
            <v>11.58961</v>
          </cell>
          <cell r="FI14">
            <v>187.20126393142277</v>
          </cell>
          <cell r="FJ14">
            <v>0</v>
          </cell>
          <cell r="FK14">
            <v>0</v>
          </cell>
          <cell r="FL14">
            <v>80.31</v>
          </cell>
          <cell r="FM14">
            <v>4.91</v>
          </cell>
          <cell r="FN14">
            <v>733.53</v>
          </cell>
          <cell r="FO14">
            <v>12.42</v>
          </cell>
          <cell r="FP14">
            <v>188.00126393142278</v>
          </cell>
          <cell r="FQ14">
            <v>0</v>
          </cell>
          <cell r="FR14">
            <v>0</v>
          </cell>
          <cell r="FS14">
            <v>121.87</v>
          </cell>
          <cell r="FT14">
            <v>6.4499999999999993</v>
          </cell>
          <cell r="FU14">
            <v>733.6186100000001</v>
          </cell>
          <cell r="FV14">
            <v>34.150000000000006</v>
          </cell>
          <cell r="FW14">
            <v>262.32454826999998</v>
          </cell>
          <cell r="FX14">
            <v>0</v>
          </cell>
          <cell r="FY14">
            <v>0</v>
          </cell>
          <cell r="FZ14">
            <v>74.848068589803077</v>
          </cell>
          <cell r="GA14">
            <v>6.8753300000000026</v>
          </cell>
          <cell r="GB14">
            <v>1282.16416</v>
          </cell>
          <cell r="GC14">
            <v>36.259690689122351</v>
          </cell>
          <cell r="GD14">
            <v>320.19964503165801</v>
          </cell>
          <cell r="GE14">
            <v>0</v>
          </cell>
          <cell r="GF14">
            <v>0</v>
          </cell>
          <cell r="GG14">
            <v>30.123350239999997</v>
          </cell>
          <cell r="GH14">
            <v>4.7520637000000008</v>
          </cell>
          <cell r="GI14">
            <v>1586.3821134311513</v>
          </cell>
          <cell r="GJ14">
            <v>52.034192994157955</v>
          </cell>
          <cell r="GK14">
            <v>202.67506355500001</v>
          </cell>
          <cell r="GL14">
            <v>0</v>
          </cell>
          <cell r="GM14">
            <v>0</v>
          </cell>
          <cell r="GN14">
            <v>21.742014409999999</v>
          </cell>
          <cell r="GO14">
            <v>3.7530554600000001</v>
          </cell>
          <cell r="GP14">
            <v>1686.0174999999997</v>
          </cell>
          <cell r="GQ14">
            <v>51.894676284520685</v>
          </cell>
          <cell r="GR14">
            <v>145.12564519</v>
          </cell>
          <cell r="GS14">
            <v>0</v>
          </cell>
          <cell r="GT14">
            <v>0</v>
          </cell>
          <cell r="GU14">
            <v>13.557823789999999</v>
          </cell>
          <cell r="GV14">
            <v>2.6273479699999998</v>
          </cell>
          <cell r="GW14">
            <v>1544.1200444113072</v>
          </cell>
          <cell r="GX14">
            <v>50.98770277937296</v>
          </cell>
          <cell r="GY14">
            <v>2.6668767500000001</v>
          </cell>
          <cell r="GZ14">
            <v>0</v>
          </cell>
          <cell r="HA14">
            <v>0</v>
          </cell>
          <cell r="HB14">
            <v>6.8390482000000006</v>
          </cell>
          <cell r="HC14">
            <v>1.3588725900000003</v>
          </cell>
          <cell r="HD14">
            <v>1154.7968474990275</v>
          </cell>
          <cell r="HE14">
            <v>49.962448552762254</v>
          </cell>
          <cell r="HF14">
            <v>2.5348595400000002</v>
          </cell>
          <cell r="HG14">
            <v>0</v>
          </cell>
          <cell r="HH14">
            <v>0</v>
          </cell>
          <cell r="HI14">
            <v>1.8517200199999999</v>
          </cell>
          <cell r="HJ14">
            <v>0.15425292000000002</v>
          </cell>
          <cell r="HK14">
            <v>725.47261159888888</v>
          </cell>
          <cell r="HL14">
            <v>48.606678760428302</v>
          </cell>
          <cell r="HM14">
            <v>2.3905008900000002</v>
          </cell>
          <cell r="HN14">
            <v>0</v>
          </cell>
          <cell r="HO14">
            <v>0</v>
          </cell>
          <cell r="HP14">
            <v>6.850945E-2</v>
          </cell>
          <cell r="HQ14">
            <v>0</v>
          </cell>
          <cell r="HR14">
            <v>253.22712144801221</v>
          </cell>
          <cell r="HS14">
            <v>47.02286042503038</v>
          </cell>
          <cell r="HT14">
            <v>70.878399999999999</v>
          </cell>
          <cell r="HU14">
            <v>218.23757847499999</v>
          </cell>
          <cell r="HV14">
            <v>26.86626</v>
          </cell>
          <cell r="HW14">
            <v>219.45531999999997</v>
          </cell>
          <cell r="HX14">
            <v>30.609132801790455</v>
          </cell>
          <cell r="HY14">
            <v>105.40676402682726</v>
          </cell>
          <cell r="HZ14">
            <v>2.1859200000000003</v>
          </cell>
          <cell r="IA14">
            <v>0.5393</v>
          </cell>
          <cell r="IB14">
            <v>388.18691007327817</v>
          </cell>
          <cell r="IC14">
            <v>133.8757206964228</v>
          </cell>
          <cell r="ID14">
            <v>19.073640000000001</v>
          </cell>
          <cell r="IE14">
            <v>303.35836</v>
          </cell>
          <cell r="IF14">
            <v>410.44114007327818</v>
          </cell>
          <cell r="IG14">
            <v>272.4812639314228</v>
          </cell>
          <cell r="IH14">
            <v>23.63</v>
          </cell>
          <cell r="II14">
            <v>745.89</v>
          </cell>
          <cell r="IJ14">
            <v>427.02114007327816</v>
          </cell>
          <cell r="IK14">
            <v>316.47126393142275</v>
          </cell>
          <cell r="IL14">
            <v>60.461870000000005</v>
          </cell>
          <cell r="IM14">
            <v>767.6186100000001</v>
          </cell>
          <cell r="IO14">
            <v>276.29408988665978</v>
          </cell>
          <cell r="IP14">
            <v>434.94292292598357</v>
          </cell>
          <cell r="IQ14">
            <v>87.016623105878011</v>
          </cell>
          <cell r="IR14">
            <v>1283.1896906891222</v>
          </cell>
          <cell r="IS14">
            <v>653.98792514464503</v>
          </cell>
          <cell r="IT14">
            <v>355.46505897165798</v>
          </cell>
          <cell r="IU14">
            <v>128.01317914967404</v>
          </cell>
          <cell r="IV14">
            <v>1638.0263064253093</v>
          </cell>
          <cell r="IW14">
            <v>450.28791404999993</v>
          </cell>
          <cell r="IX14">
            <v>228.51013342500005</v>
          </cell>
          <cell r="IY14">
            <v>95.566944173849379</v>
          </cell>
          <cell r="IZ14">
            <v>1737.5721762845205</v>
          </cell>
          <cell r="JA14">
            <v>525.27709806999974</v>
          </cell>
          <cell r="JB14">
            <v>161.61081695000007</v>
          </cell>
          <cell r="JC14">
            <v>4628.1013123986741</v>
          </cell>
          <cell r="JD14">
            <v>1594.8077471906802</v>
          </cell>
          <cell r="JE14">
            <v>49.027916140000343</v>
          </cell>
          <cell r="JF14">
            <v>11.104797539999936</v>
          </cell>
          <cell r="JG14">
            <v>4846.5683960538217</v>
          </cell>
          <cell r="JH14">
            <v>1204.5192960517898</v>
          </cell>
          <cell r="JI14">
            <v>24.345943639999859</v>
          </cell>
          <cell r="JJ14">
            <v>4.7208324800000128</v>
          </cell>
          <cell r="JK14">
            <v>5072.9577734692457</v>
          </cell>
          <cell r="JL14">
            <v>773.89929035931721</v>
          </cell>
          <cell r="JM14">
            <v>2.6511843899997984</v>
          </cell>
          <cell r="JN14">
            <v>2.559010340000043</v>
          </cell>
          <cell r="JO14">
            <v>5311.3867888223003</v>
          </cell>
          <cell r="JP14">
            <v>300.14998187304258</v>
          </cell>
          <cell r="JQ14">
            <v>295.27801605794514</v>
          </cell>
          <cell r="JR14">
            <v>37.290388411752126</v>
          </cell>
          <cell r="JS14">
            <v>0</v>
          </cell>
          <cell r="JT14">
            <v>2400.6</v>
          </cell>
          <cell r="JU14">
            <v>189.49990849061078</v>
          </cell>
          <cell r="JV14">
            <v>36.551398872298179</v>
          </cell>
          <cell r="JW14">
            <v>0</v>
          </cell>
          <cell r="JX14">
            <v>1612.8075757173706</v>
          </cell>
          <cell r="KA14">
            <v>2064</v>
          </cell>
          <cell r="KB14">
            <v>57.775732745888519</v>
          </cell>
          <cell r="KC14">
            <v>57.213497092141012</v>
          </cell>
          <cell r="KD14">
            <v>145.83154258563553</v>
          </cell>
          <cell r="KE14">
            <v>130.14260902563538</v>
          </cell>
          <cell r="KF14">
            <v>155.55657620949182</v>
          </cell>
          <cell r="KG14">
            <v>120.41757540177908</v>
          </cell>
          <cell r="KH14">
            <v>166.68498366945249</v>
          </cell>
          <cell r="KI14">
            <v>109.28916794181838</v>
          </cell>
          <cell r="KJ14">
            <v>178.21813733325288</v>
          </cell>
          <cell r="KK14">
            <v>97.756014278018</v>
          </cell>
          <cell r="KL14">
            <v>190.54928509648931</v>
          </cell>
          <cell r="KM14">
            <v>85.424866514781499</v>
          </cell>
          <cell r="KN14">
            <v>203.50574954397487</v>
          </cell>
          <cell r="KO14">
            <v>72.468402067295997</v>
          </cell>
          <cell r="KP14">
            <v>217.8144721964569</v>
          </cell>
          <cell r="KQ14">
            <v>58.159679414813944</v>
          </cell>
          <cell r="KR14">
            <v>232.8853425456598</v>
          </cell>
          <cell r="KS14">
            <v>43.088809065611102</v>
          </cell>
          <cell r="KT14">
            <v>248.99898627347275</v>
          </cell>
          <cell r="KU14">
            <v>26.975165337798149</v>
          </cell>
          <cell r="KV14">
            <v>266.17919180022619</v>
          </cell>
          <cell r="KW14">
            <v>9.7949598110447322</v>
          </cell>
          <cell r="KX14">
            <v>18340.51651872</v>
          </cell>
          <cell r="KY14">
            <v>23462.680271950008</v>
          </cell>
          <cell r="KZ14">
            <v>34340.631203695673</v>
          </cell>
          <cell r="LA14">
            <v>43421.95112514936</v>
          </cell>
          <cell r="LB14">
            <v>51129.514110500619</v>
          </cell>
          <cell r="LC14">
            <v>57798.812994361942</v>
          </cell>
          <cell r="LD14">
            <v>60688.753644080047</v>
          </cell>
          <cell r="LE14">
            <v>63723.191326284054</v>
          </cell>
          <cell r="LF14">
            <v>66909.350892598261</v>
          </cell>
          <cell r="LG14">
            <v>470.53024599999998</v>
          </cell>
          <cell r="LH14">
            <v>0</v>
          </cell>
          <cell r="LI14">
            <v>0</v>
          </cell>
          <cell r="LJ14">
            <v>0</v>
          </cell>
          <cell r="LK14">
            <v>0</v>
          </cell>
          <cell r="LL14">
            <v>0</v>
          </cell>
          <cell r="LM14">
            <v>0</v>
          </cell>
          <cell r="LN14">
            <v>0</v>
          </cell>
          <cell r="LO14">
            <v>470.53024599999998</v>
          </cell>
          <cell r="LP14">
            <v>0</v>
          </cell>
          <cell r="LQ14">
            <v>0</v>
          </cell>
          <cell r="LR14">
            <v>0</v>
          </cell>
          <cell r="LS14">
            <v>0</v>
          </cell>
          <cell r="LT14">
            <v>0</v>
          </cell>
          <cell r="LU14">
            <v>0.13202695</v>
          </cell>
          <cell r="LV14">
            <v>0</v>
          </cell>
          <cell r="LW14">
            <v>470.53024599999998</v>
          </cell>
          <cell r="LX14">
            <v>0</v>
          </cell>
          <cell r="LY14">
            <v>0</v>
          </cell>
          <cell r="LZ14">
            <v>0</v>
          </cell>
          <cell r="MA14">
            <v>0</v>
          </cell>
          <cell r="MB14">
            <v>0</v>
          </cell>
          <cell r="MC14">
            <v>0.13202695</v>
          </cell>
          <cell r="MD14">
            <v>0</v>
          </cell>
          <cell r="ME14">
            <v>470.53024599999998</v>
          </cell>
          <cell r="MF14">
            <v>0</v>
          </cell>
          <cell r="MG14">
            <v>0</v>
          </cell>
          <cell r="MH14">
            <v>0</v>
          </cell>
          <cell r="MI14">
            <v>0</v>
          </cell>
          <cell r="MJ14">
            <v>0</v>
          </cell>
          <cell r="MK14">
            <v>0.13202695</v>
          </cell>
          <cell r="ML14">
            <v>0</v>
          </cell>
          <cell r="MM14">
            <v>470.53024599999998</v>
          </cell>
          <cell r="MN14">
            <v>0</v>
          </cell>
          <cell r="MO14">
            <v>470.53024599999998</v>
          </cell>
          <cell r="MP14">
            <v>0.13202695</v>
          </cell>
          <cell r="MQ14">
            <v>470.53024599999998</v>
          </cell>
          <cell r="MR14">
            <v>0.13202695</v>
          </cell>
          <cell r="MS14">
            <v>470.53024599999998</v>
          </cell>
          <cell r="MT14">
            <v>0.13202695</v>
          </cell>
          <cell r="MU14">
            <v>0</v>
          </cell>
          <cell r="MV14">
            <v>0</v>
          </cell>
          <cell r="MW14">
            <v>0</v>
          </cell>
          <cell r="MX14">
            <v>300</v>
          </cell>
          <cell r="MY14">
            <v>0</v>
          </cell>
          <cell r="MZ14">
            <v>0</v>
          </cell>
          <cell r="NA14">
            <v>0</v>
          </cell>
          <cell r="NB14">
            <v>0</v>
          </cell>
          <cell r="NC14">
            <v>0</v>
          </cell>
          <cell r="ND14">
            <v>0</v>
          </cell>
          <cell r="NE14">
            <v>0</v>
          </cell>
          <cell r="NF14">
            <v>0</v>
          </cell>
          <cell r="NG14">
            <v>0</v>
          </cell>
          <cell r="NH14">
            <v>0</v>
          </cell>
          <cell r="NI14">
            <v>0</v>
          </cell>
          <cell r="NJ14">
            <v>0</v>
          </cell>
          <cell r="NK14">
            <v>93.294273904201219</v>
          </cell>
          <cell r="NL14">
            <v>90.760816066180467</v>
          </cell>
          <cell r="NM14">
            <v>0</v>
          </cell>
          <cell r="NN14">
            <v>0</v>
          </cell>
          <cell r="NO14">
            <v>0</v>
          </cell>
          <cell r="NP14">
            <v>0</v>
          </cell>
          <cell r="NQ14">
            <v>0</v>
          </cell>
          <cell r="NR14">
            <v>0</v>
          </cell>
          <cell r="NS14">
            <v>0</v>
          </cell>
          <cell r="NT14">
            <v>0</v>
          </cell>
          <cell r="NU14">
            <v>0</v>
          </cell>
          <cell r="NV14">
            <v>0</v>
          </cell>
          <cell r="NW14">
            <v>0</v>
          </cell>
          <cell r="NX14">
            <v>0</v>
          </cell>
          <cell r="NY14">
            <v>0</v>
          </cell>
          <cell r="NZ14">
            <v>0</v>
          </cell>
          <cell r="OA14">
            <v>0</v>
          </cell>
          <cell r="OB14">
            <v>0</v>
          </cell>
          <cell r="OC14">
            <v>0</v>
          </cell>
          <cell r="OD14">
            <v>0</v>
          </cell>
          <cell r="OE14">
            <v>8160.2839732961975</v>
          </cell>
          <cell r="OF14">
            <v>9105.4402662714874</v>
          </cell>
          <cell r="OG14">
            <v>11982.077513469696</v>
          </cell>
          <cell r="OH14">
            <v>15759.325959</v>
          </cell>
          <cell r="OI14">
            <v>14516.395919000001</v>
          </cell>
          <cell r="OJ14">
            <v>15957.01938729965</v>
          </cell>
          <cell r="OK14">
            <v>332.56840446969727</v>
          </cell>
          <cell r="OL14">
            <v>0</v>
          </cell>
          <cell r="OT14">
            <v>2081.4433266076435</v>
          </cell>
          <cell r="PA14" t="str">
            <v>XII</v>
          </cell>
          <cell r="PB14">
            <v>0.94000000000000006</v>
          </cell>
          <cell r="PC14">
            <v>0</v>
          </cell>
          <cell r="PD14">
            <v>0</v>
          </cell>
          <cell r="PE14">
            <v>0</v>
          </cell>
          <cell r="PF14">
            <v>16.34</v>
          </cell>
          <cell r="PG14">
            <v>1.79</v>
          </cell>
          <cell r="PH14">
            <v>0.2</v>
          </cell>
          <cell r="PI14">
            <v>0</v>
          </cell>
          <cell r="PJ14">
            <v>4.01</v>
          </cell>
          <cell r="PK14">
            <v>0</v>
          </cell>
          <cell r="PL14">
            <v>1.9463199999999996</v>
          </cell>
          <cell r="PM14">
            <v>0</v>
          </cell>
          <cell r="PN14">
            <v>0</v>
          </cell>
          <cell r="PO14">
            <v>0</v>
          </cell>
          <cell r="PP14">
            <v>46.22298149561464</v>
          </cell>
          <cell r="PQ14">
            <v>20.948779999999992</v>
          </cell>
          <cell r="PR14">
            <v>0.27248</v>
          </cell>
          <cell r="PS14">
            <v>0</v>
          </cell>
          <cell r="PT14">
            <v>46.917888656037199</v>
          </cell>
          <cell r="PU14">
            <v>0</v>
          </cell>
          <cell r="PV14">
            <v>2.9526399999999993</v>
          </cell>
          <cell r="PW14">
            <v>0</v>
          </cell>
          <cell r="PX14">
            <v>0</v>
          </cell>
          <cell r="PY14">
            <v>0</v>
          </cell>
          <cell r="PZ14">
            <v>82.862508739036599</v>
          </cell>
          <cell r="QA14">
            <v>40.107559999999985</v>
          </cell>
          <cell r="QB14">
            <v>0.27248</v>
          </cell>
          <cell r="QC14">
            <v>0</v>
          </cell>
          <cell r="QD14">
            <v>50.684383851707835</v>
          </cell>
          <cell r="QE14">
            <v>0</v>
          </cell>
          <cell r="QF14">
            <v>3.9589599999999989</v>
          </cell>
          <cell r="QG14">
            <v>0</v>
          </cell>
          <cell r="QH14">
            <v>0</v>
          </cell>
          <cell r="QI14">
            <v>0</v>
          </cell>
          <cell r="QJ14">
            <v>119.50203598245855</v>
          </cell>
          <cell r="QK14">
            <v>59.266339999999978</v>
          </cell>
          <cell r="QL14">
            <v>0.27248</v>
          </cell>
          <cell r="QM14">
            <v>0</v>
          </cell>
          <cell r="QN14">
            <v>87.016623105878011</v>
          </cell>
          <cell r="QO14">
            <v>93.294273904201219</v>
          </cell>
          <cell r="QP14">
            <v>102.08699323499999</v>
          </cell>
          <cell r="QQ14">
            <v>0</v>
          </cell>
          <cell r="QR14">
            <v>0</v>
          </cell>
          <cell r="QS14">
            <v>0</v>
          </cell>
          <cell r="QT14">
            <v>38.58</v>
          </cell>
          <cell r="QU14">
            <v>1.49</v>
          </cell>
          <cell r="QV14">
            <v>580.13</v>
          </cell>
          <cell r="QW14">
            <v>0</v>
          </cell>
          <cell r="QX14">
            <v>0.72</v>
          </cell>
          <cell r="QY14">
            <v>0</v>
          </cell>
          <cell r="QZ14">
            <v>102.68180323499999</v>
          </cell>
          <cell r="RA14">
            <v>0</v>
          </cell>
          <cell r="RB14">
            <v>0</v>
          </cell>
          <cell r="RC14">
            <v>0</v>
          </cell>
          <cell r="RD14">
            <v>55.85738714745078</v>
          </cell>
          <cell r="RE14">
            <v>3.2851100000000009</v>
          </cell>
          <cell r="RF14">
            <v>580.16415999999992</v>
          </cell>
          <cell r="RG14">
            <v>0</v>
          </cell>
          <cell r="RH14">
            <v>16.711490206634071</v>
          </cell>
          <cell r="RI14">
            <v>0</v>
          </cell>
          <cell r="RJ14">
            <v>261.72973826999998</v>
          </cell>
          <cell r="RK14">
            <v>0</v>
          </cell>
          <cell r="RL14">
            <v>0</v>
          </cell>
          <cell r="RM14">
            <v>0</v>
          </cell>
          <cell r="RN14">
            <v>65.352727868626928</v>
          </cell>
          <cell r="RO14">
            <v>5.0802200000000015</v>
          </cell>
          <cell r="RP14">
            <v>1247.0641599999999</v>
          </cell>
          <cell r="RQ14">
            <v>0</v>
          </cell>
          <cell r="RR14">
            <v>17.234066495256361</v>
          </cell>
          <cell r="RS14">
            <v>49.400354635317932</v>
          </cell>
          <cell r="RT14">
            <v>262.32454826999998</v>
          </cell>
          <cell r="RU14">
            <v>0</v>
          </cell>
          <cell r="RV14">
            <v>0</v>
          </cell>
          <cell r="RW14">
            <v>0</v>
          </cell>
          <cell r="RX14">
            <v>74.848068589803077</v>
          </cell>
          <cell r="RY14">
            <v>6.8753300000000026</v>
          </cell>
          <cell r="RZ14">
            <v>1247.0641599999999</v>
          </cell>
          <cell r="SA14">
            <v>0</v>
          </cell>
          <cell r="SB14">
            <v>36.259690689122351</v>
          </cell>
          <cell r="SC14">
            <v>90.760816066180467</v>
          </cell>
          <cell r="SD14">
            <v>2403.8714890000001</v>
          </cell>
          <cell r="SE14">
            <v>0</v>
          </cell>
          <cell r="SF14">
            <v>0</v>
          </cell>
          <cell r="SG14">
            <v>0</v>
          </cell>
          <cell r="SH14">
            <v>376.77</v>
          </cell>
          <cell r="SI14">
            <v>112.2</v>
          </cell>
          <cell r="SJ14">
            <v>13011.17</v>
          </cell>
          <cell r="SK14">
            <v>0</v>
          </cell>
          <cell r="SL14">
            <v>1463.48</v>
          </cell>
          <cell r="SM14">
            <v>0</v>
          </cell>
          <cell r="SN14">
            <v>2402.864239</v>
          </cell>
          <cell r="SO14">
            <v>0</v>
          </cell>
          <cell r="SP14">
            <v>0</v>
          </cell>
          <cell r="SQ14">
            <v>0</v>
          </cell>
          <cell r="SR14">
            <v>345.75375850438542</v>
          </cell>
          <cell r="SS14">
            <v>177.10083000000003</v>
          </cell>
          <cell r="ST14">
            <v>14144.880696420103</v>
          </cell>
          <cell r="SU14">
            <v>0</v>
          </cell>
          <cell r="SV14">
            <v>1510.8621798139927</v>
          </cell>
          <cell r="SW14">
            <v>435.37327821960571</v>
          </cell>
          <cell r="SX14">
            <v>2401.857919</v>
          </cell>
          <cell r="SY14">
            <v>0</v>
          </cell>
          <cell r="SZ14">
            <v>0</v>
          </cell>
          <cell r="TA14">
            <v>0</v>
          </cell>
          <cell r="TB14">
            <v>309.11423126096344</v>
          </cell>
          <cell r="TC14">
            <v>157.94205000000005</v>
          </cell>
          <cell r="TD14">
            <v>15018.023242255365</v>
          </cell>
          <cell r="TE14">
            <v>0</v>
          </cell>
          <cell r="TF14">
            <v>1600.3875437949891</v>
          </cell>
          <cell r="TG14">
            <v>435.37327821960571</v>
          </cell>
          <cell r="TH14">
            <v>2400.8515990000001</v>
          </cell>
          <cell r="TI14">
            <v>0</v>
          </cell>
          <cell r="TJ14">
            <v>0</v>
          </cell>
          <cell r="TK14">
            <v>0</v>
          </cell>
          <cell r="TL14">
            <v>272.47470401754146</v>
          </cell>
          <cell r="TM14">
            <v>138.78327000000007</v>
          </cell>
          <cell r="TN14">
            <v>15936.873115353173</v>
          </cell>
          <cell r="TO14">
            <v>0</v>
          </cell>
          <cell r="TP14">
            <v>1660.9735435085515</v>
          </cell>
          <cell r="TQ14">
            <v>1212.8255607546159</v>
          </cell>
          <cell r="TR14">
            <v>2899.011489</v>
          </cell>
          <cell r="TS14">
            <v>14468.48</v>
          </cell>
          <cell r="TT14">
            <v>3367.1908757239912</v>
          </cell>
          <cell r="TU14">
            <v>15649.644106234095</v>
          </cell>
          <cell r="TV14">
            <v>3310.3862484805695</v>
          </cell>
          <cell r="TW14">
            <v>16612.312016050353</v>
          </cell>
          <cell r="TX14">
            <v>4031.0339037721578</v>
          </cell>
          <cell r="TY14">
            <v>17591.747888861726</v>
          </cell>
          <cell r="TZ14">
            <v>950.93552999999997</v>
          </cell>
          <cell r="UA14">
            <v>0</v>
          </cell>
          <cell r="UB14">
            <v>0</v>
          </cell>
          <cell r="UC14">
            <v>0</v>
          </cell>
          <cell r="UD14">
            <v>0</v>
          </cell>
          <cell r="UE14">
            <v>0</v>
          </cell>
          <cell r="UF14">
            <v>0</v>
          </cell>
          <cell r="UG14">
            <v>0</v>
          </cell>
          <cell r="UH14">
            <v>0</v>
          </cell>
          <cell r="UI14">
            <v>435.37327821960571</v>
          </cell>
          <cell r="UJ14">
            <v>950.93552999999997</v>
          </cell>
          <cell r="UK14">
            <v>0</v>
          </cell>
          <cell r="UL14">
            <v>0</v>
          </cell>
          <cell r="UM14">
            <v>0</v>
          </cell>
          <cell r="UN14">
            <v>0</v>
          </cell>
          <cell r="UO14">
            <v>0</v>
          </cell>
          <cell r="UP14">
            <v>0</v>
          </cell>
          <cell r="UQ14">
            <v>0</v>
          </cell>
          <cell r="UR14">
            <v>0</v>
          </cell>
          <cell r="US14">
            <v>870.74655643921142</v>
          </cell>
          <cell r="UT14">
            <v>950.93552999999997</v>
          </cell>
          <cell r="UU14">
            <v>0</v>
          </cell>
          <cell r="UV14">
            <v>0</v>
          </cell>
          <cell r="UW14">
            <v>0</v>
          </cell>
          <cell r="UX14">
            <v>0</v>
          </cell>
          <cell r="UY14">
            <v>0</v>
          </cell>
          <cell r="UZ14">
            <v>0</v>
          </cell>
          <cell r="VA14">
            <v>0</v>
          </cell>
          <cell r="VB14">
            <v>0</v>
          </cell>
          <cell r="VC14">
            <v>870.74655643921142</v>
          </cell>
          <cell r="VD14">
            <v>950.93552999999997</v>
          </cell>
          <cell r="VE14">
            <v>0</v>
          </cell>
          <cell r="VF14">
            <v>0</v>
          </cell>
          <cell r="VG14">
            <v>0</v>
          </cell>
          <cell r="VH14">
            <v>0</v>
          </cell>
          <cell r="VI14">
            <v>0</v>
          </cell>
          <cell r="VJ14">
            <v>0</v>
          </cell>
          <cell r="VK14">
            <v>0</v>
          </cell>
          <cell r="VL14">
            <v>0</v>
          </cell>
          <cell r="VM14">
            <v>1741.4931128784228</v>
          </cell>
          <cell r="VN14">
            <v>1386.3088082196057</v>
          </cell>
          <cell r="VO14">
            <v>0</v>
          </cell>
          <cell r="VP14">
            <v>1821.6820864392114</v>
          </cell>
          <cell r="VQ14">
            <v>0</v>
          </cell>
          <cell r="VR14">
            <v>1821.6820864392114</v>
          </cell>
          <cell r="VS14">
            <v>0</v>
          </cell>
          <cell r="VT14">
            <v>2692.4286428784226</v>
          </cell>
          <cell r="VU14">
            <v>0</v>
          </cell>
          <cell r="VV14">
            <v>19.27</v>
          </cell>
          <cell r="VW14">
            <v>4.01</v>
          </cell>
          <cell r="VX14">
            <v>69.390561495614634</v>
          </cell>
          <cell r="VY14">
            <v>46.917888656037199</v>
          </cell>
          <cell r="VZ14">
            <v>126.19518873903658</v>
          </cell>
          <cell r="WA14">
            <v>50.684383851707835</v>
          </cell>
          <cell r="WB14">
            <v>276.29408988665978</v>
          </cell>
          <cell r="WC14">
            <v>87.016623105878011</v>
          </cell>
          <cell r="WD14">
            <v>142.25699323500001</v>
          </cell>
          <cell r="WE14">
            <v>580.75</v>
          </cell>
          <cell r="WF14">
            <v>161.9584603824508</v>
          </cell>
          <cell r="WG14">
            <v>596.74149020663401</v>
          </cell>
          <cell r="WH14">
            <v>381.69720077394481</v>
          </cell>
          <cell r="WI14">
            <v>1264.1640664952563</v>
          </cell>
          <cell r="WJ14">
            <v>434.94292292598357</v>
          </cell>
          <cell r="WK14">
            <v>1283.1896906891222</v>
          </cell>
          <cell r="WL14">
            <v>1452.4959590000001</v>
          </cell>
          <cell r="WM14">
            <v>0</v>
          </cell>
          <cell r="WN14">
            <v>0</v>
          </cell>
          <cell r="WO14">
            <v>380.78525999999999</v>
          </cell>
          <cell r="WP14">
            <v>113.86793</v>
          </cell>
          <cell r="WQ14">
            <v>8.0967699999999994</v>
          </cell>
          <cell r="WR14">
            <v>11310</v>
          </cell>
          <cell r="WS14">
            <v>0</v>
          </cell>
          <cell r="WT14">
            <v>1251.1500000000001</v>
          </cell>
          <cell r="WU14">
            <v>2400.8515990000001</v>
          </cell>
          <cell r="WV14">
            <v>0</v>
          </cell>
          <cell r="WW14">
            <v>0</v>
          </cell>
          <cell r="WX14">
            <v>272.47470401754146</v>
          </cell>
          <cell r="WY14">
            <v>138.78327000000007</v>
          </cell>
          <cell r="WZ14">
            <v>6.09877</v>
          </cell>
          <cell r="XA14">
            <v>15930.774345353173</v>
          </cell>
          <cell r="XB14">
            <v>0</v>
          </cell>
          <cell r="XC14">
            <v>1660.9735435085515</v>
          </cell>
          <cell r="XD14">
            <v>3.9589599999999989</v>
          </cell>
          <cell r="XE14">
            <v>0</v>
          </cell>
          <cell r="XF14">
            <v>0</v>
          </cell>
          <cell r="XG14">
            <v>0</v>
          </cell>
          <cell r="XH14">
            <v>119.50203598245855</v>
          </cell>
          <cell r="XI14">
            <v>59.266339999999978</v>
          </cell>
          <cell r="XJ14">
            <v>0.27248</v>
          </cell>
          <cell r="XK14">
            <v>0</v>
          </cell>
          <cell r="XL14">
            <v>0</v>
          </cell>
          <cell r="XM14">
            <v>87.016623105878011</v>
          </cell>
          <cell r="XN14">
            <v>262.32454826999998</v>
          </cell>
          <cell r="XO14">
            <v>0</v>
          </cell>
          <cell r="XP14">
            <v>0</v>
          </cell>
          <cell r="XQ14">
            <v>0</v>
          </cell>
          <cell r="XR14">
            <v>74.848068589803077</v>
          </cell>
          <cell r="XS14">
            <v>6.8753300000000026</v>
          </cell>
          <cell r="XT14">
            <v>0.13416</v>
          </cell>
          <cell r="XU14">
            <v>1246.9299999999998</v>
          </cell>
          <cell r="XV14">
            <v>0</v>
          </cell>
          <cell r="XW14">
            <v>36.259690689122351</v>
          </cell>
        </row>
        <row r="15">
          <cell r="A15" t="str">
            <v>Mendoza</v>
          </cell>
          <cell r="B15">
            <v>7478.5135472630045</v>
          </cell>
          <cell r="C15">
            <v>318.10000000000002</v>
          </cell>
          <cell r="D15">
            <v>0</v>
          </cell>
          <cell r="E15">
            <v>5960.4028096000002</v>
          </cell>
          <cell r="F15">
            <v>0</v>
          </cell>
          <cell r="G15">
            <v>13701.01</v>
          </cell>
          <cell r="H15">
            <v>2751.94</v>
          </cell>
          <cell r="I15">
            <v>6793.6887015234397</v>
          </cell>
          <cell r="J15">
            <v>595.88344385923313</v>
          </cell>
          <cell r="K15">
            <v>1000</v>
          </cell>
          <cell r="L15">
            <v>5845.3457856799996</v>
          </cell>
          <cell r="M15">
            <v>0</v>
          </cell>
          <cell r="N15">
            <v>16814.503983143666</v>
          </cell>
          <cell r="O15">
            <v>4362.7473879528707</v>
          </cell>
          <cell r="P15">
            <v>0</v>
          </cell>
          <cell r="Q15">
            <v>6637.3473388022721</v>
          </cell>
          <cell r="R15">
            <v>663.61850028000003</v>
          </cell>
          <cell r="S15">
            <v>2000</v>
          </cell>
          <cell r="T15">
            <v>5852.5641180000002</v>
          </cell>
          <cell r="U15">
            <v>0</v>
          </cell>
          <cell r="V15">
            <v>21255.352290950599</v>
          </cell>
          <cell r="W15">
            <v>6098.3924036535336</v>
          </cell>
          <cell r="X15">
            <v>0</v>
          </cell>
          <cell r="Y15">
            <v>3435.9229669381193</v>
          </cell>
          <cell r="Z15">
            <v>738.38183032999996</v>
          </cell>
          <cell r="AA15">
            <v>3000</v>
          </cell>
          <cell r="AB15">
            <v>5882.3794812000006</v>
          </cell>
          <cell r="AC15">
            <v>0</v>
          </cell>
          <cell r="AD15">
            <v>25529.726556509999</v>
          </cell>
          <cell r="AE15">
            <v>8189.4153650012631</v>
          </cell>
          <cell r="AF15">
            <v>0</v>
          </cell>
          <cell r="AG15">
            <v>3325.6820526975421</v>
          </cell>
          <cell r="AH15">
            <v>803.92645971999991</v>
          </cell>
          <cell r="AI15">
            <v>4000</v>
          </cell>
          <cell r="AJ15">
            <v>13786.2114676324</v>
          </cell>
          <cell r="AK15">
            <v>0</v>
          </cell>
          <cell r="AL15">
            <v>24947.236865000988</v>
          </cell>
          <cell r="AM15">
            <v>8008.9336322706404</v>
          </cell>
          <cell r="AN15">
            <v>0</v>
          </cell>
          <cell r="AO15">
            <v>2730.9918917203431</v>
          </cell>
          <cell r="AQ15">
            <v>4750</v>
          </cell>
          <cell r="AS15">
            <v>23679.426125358703</v>
          </cell>
          <cell r="AU15">
            <v>20495.447161661261</v>
          </cell>
          <cell r="AV15">
            <v>19871.733547263004</v>
          </cell>
          <cell r="AW15">
            <v>10338.2328096</v>
          </cell>
          <cell r="AX15">
            <v>19951.952667762675</v>
          </cell>
          <cell r="AY15">
            <v>15460.216634396536</v>
          </cell>
          <cell r="AZ15">
            <v>20714.011279032271</v>
          </cell>
          <cell r="BA15">
            <v>21793.263372654132</v>
          </cell>
          <cell r="BB15">
            <v>18337.350237218117</v>
          </cell>
          <cell r="BC15">
            <v>28438.475962761262</v>
          </cell>
          <cell r="BD15">
            <v>26986.363944049939</v>
          </cell>
          <cell r="BE15">
            <v>27885.626533271628</v>
          </cell>
          <cell r="BF15">
            <v>23673.539891468685</v>
          </cell>
          <cell r="BG15">
            <v>39602.925533036105</v>
          </cell>
          <cell r="BH15">
            <v>81.734729723295274</v>
          </cell>
          <cell r="BI15">
            <v>135.55399831000003</v>
          </cell>
          <cell r="BJ15">
            <v>0</v>
          </cell>
          <cell r="BK15">
            <v>1275.8421577700003</v>
          </cell>
          <cell r="BL15">
            <v>0</v>
          </cell>
          <cell r="BM15">
            <v>1865.9272185600003</v>
          </cell>
          <cell r="BN15">
            <v>314.52569545999995</v>
          </cell>
          <cell r="BO15">
            <v>171.05375325287582</v>
          </cell>
          <cell r="BP15">
            <v>38.036450500909247</v>
          </cell>
          <cell r="BQ15">
            <v>0</v>
          </cell>
          <cell r="BR15">
            <v>7.6936535295999988</v>
          </cell>
          <cell r="BS15">
            <v>0</v>
          </cell>
          <cell r="BT15">
            <v>636.97467987168557</v>
          </cell>
          <cell r="BU15">
            <v>76.727429680345921</v>
          </cell>
          <cell r="BV15">
            <v>3619.4484911880827</v>
          </cell>
          <cell r="BW15">
            <v>78.245494601362523</v>
          </cell>
          <cell r="BX15">
            <v>0</v>
          </cell>
          <cell r="BY15">
            <v>17.020640434200001</v>
          </cell>
          <cell r="BZ15">
            <v>0</v>
          </cell>
          <cell r="CA15">
            <v>1037.1650207816849</v>
          </cell>
          <cell r="CB15">
            <v>216.50721510721411</v>
          </cell>
          <cell r="CC15">
            <v>3636.828885282689</v>
          </cell>
          <cell r="CD15">
            <v>122.07218669555311</v>
          </cell>
          <cell r="CE15">
            <v>0</v>
          </cell>
          <cell r="CF15">
            <v>29.629998814219775</v>
          </cell>
          <cell r="CG15">
            <v>0</v>
          </cell>
          <cell r="CH15">
            <v>1906.9261747781925</v>
          </cell>
          <cell r="CI15">
            <v>358.74662371603176</v>
          </cell>
          <cell r="CJ15">
            <v>3654.464374143266</v>
          </cell>
          <cell r="CK15">
            <v>172.01710699952812</v>
          </cell>
          <cell r="CL15">
            <v>0</v>
          </cell>
          <cell r="CM15">
            <v>44.434532525219772</v>
          </cell>
          <cell r="CN15">
            <v>0</v>
          </cell>
          <cell r="CO15">
            <v>2414.6391952881918</v>
          </cell>
          <cell r="CP15">
            <v>570.11825022176026</v>
          </cell>
          <cell r="CQ15">
            <v>76.87856139823748</v>
          </cell>
          <cell r="CR15">
            <v>258.07574967122611</v>
          </cell>
          <cell r="CS15">
            <v>708.33333333333337</v>
          </cell>
          <cell r="CT15">
            <v>304.10218229573593</v>
          </cell>
          <cell r="CU15">
            <v>0</v>
          </cell>
          <cell r="CV15">
            <v>0</v>
          </cell>
          <cell r="CW15">
            <v>709.22459811828503</v>
          </cell>
          <cell r="CX15">
            <v>1266.7584078170444</v>
          </cell>
          <cell r="CY15">
            <v>202.47927842645316</v>
          </cell>
          <cell r="CZ15">
            <v>1000.0000000000001</v>
          </cell>
          <cell r="DA15">
            <v>3051.0589994104266</v>
          </cell>
          <cell r="DB15">
            <v>0</v>
          </cell>
          <cell r="DC15">
            <v>3.191336288</v>
          </cell>
          <cell r="DD15">
            <v>870.82748885745309</v>
          </cell>
          <cell r="DE15">
            <v>876.23511731200961</v>
          </cell>
          <cell r="DF15">
            <v>117.80077945231365</v>
          </cell>
          <cell r="DG15">
            <v>1000.0000000000001</v>
          </cell>
          <cell r="DH15">
            <v>3679.2727028004729</v>
          </cell>
          <cell r="DI15">
            <v>0</v>
          </cell>
          <cell r="DJ15">
            <v>5221.9438362880001</v>
          </cell>
          <cell r="DK15">
            <v>892.54192511236624</v>
          </cell>
          <cell r="DL15">
            <v>1019.9691382497932</v>
          </cell>
          <cell r="DM15">
            <v>112.34886558001391</v>
          </cell>
          <cell r="DN15">
            <v>1000.0000000000001</v>
          </cell>
          <cell r="DO15">
            <v>4244.5583132056972</v>
          </cell>
          <cell r="DP15">
            <v>0</v>
          </cell>
          <cell r="DQ15">
            <v>10718.999104493952</v>
          </cell>
          <cell r="DR15">
            <v>995.75399750938323</v>
          </cell>
          <cell r="DS15">
            <v>20.167997410000002</v>
          </cell>
          <cell r="DT15">
            <v>112.26803138001389</v>
          </cell>
          <cell r="DU15">
            <v>291.66666666666663</v>
          </cell>
          <cell r="DV15">
            <v>4245.0299842562781</v>
          </cell>
          <cell r="DW15">
            <v>0</v>
          </cell>
          <cell r="DX15">
            <v>11212.220014589662</v>
          </cell>
          <cell r="DY15">
            <v>1094.4792765056477</v>
          </cell>
          <cell r="DZ15">
            <v>22.077448799999999</v>
          </cell>
          <cell r="EA15">
            <v>100.34945089591375</v>
          </cell>
          <cell r="EB15">
            <v>0</v>
          </cell>
          <cell r="EC15">
            <v>0</v>
          </cell>
          <cell r="ED15">
            <v>0</v>
          </cell>
          <cell r="EE15">
            <v>11770.480773546256</v>
          </cell>
          <cell r="EF15">
            <v>1141.1567568149351</v>
          </cell>
          <cell r="EG15">
            <v>24.199206670000002</v>
          </cell>
          <cell r="EH15">
            <v>40.756548475412934</v>
          </cell>
          <cell r="EI15">
            <v>0</v>
          </cell>
          <cell r="EJ15">
            <v>0</v>
          </cell>
          <cell r="EK15">
            <v>0</v>
          </cell>
          <cell r="EL15">
            <v>3.1989985600000002</v>
          </cell>
          <cell r="EM15">
            <v>1174.8213876240613</v>
          </cell>
          <cell r="EN15">
            <v>452.79876862282634</v>
          </cell>
          <cell r="EO15">
            <v>37.491832130000006</v>
          </cell>
          <cell r="EP15">
            <v>0</v>
          </cell>
          <cell r="EQ15">
            <v>1395.6915384200001</v>
          </cell>
          <cell r="ER15">
            <v>0</v>
          </cell>
          <cell r="ES15">
            <v>1844.6297136099997</v>
          </cell>
          <cell r="ET15">
            <v>106.34874942</v>
          </cell>
          <cell r="EU15">
            <v>264.19653995090931</v>
          </cell>
          <cell r="EV15">
            <v>8.9822150271243792</v>
          </cell>
          <cell r="EW15">
            <v>47.223229280285665</v>
          </cell>
          <cell r="EX15">
            <v>363.97392268550004</v>
          </cell>
          <cell r="EY15">
            <v>0</v>
          </cell>
          <cell r="EZ15">
            <v>427.00160892378301</v>
          </cell>
          <cell r="FA15">
            <v>26.817526139148438</v>
          </cell>
          <cell r="FB15">
            <v>370.63689025017317</v>
          </cell>
          <cell r="FC15">
            <v>20.057174460144704</v>
          </cell>
          <cell r="FD15">
            <v>103.74748341705575</v>
          </cell>
          <cell r="FE15">
            <v>759.46218326450014</v>
          </cell>
          <cell r="FF15">
            <v>0</v>
          </cell>
          <cell r="FG15">
            <v>1310.5061279997151</v>
          </cell>
          <cell r="FH15">
            <v>72.864811255922689</v>
          </cell>
          <cell r="FI15">
            <v>591.878338285567</v>
          </cell>
          <cell r="FJ15">
            <v>32.035574038055998</v>
          </cell>
          <cell r="FK15">
            <v>253.47196428391629</v>
          </cell>
          <cell r="FL15">
            <v>1262.0170335344803</v>
          </cell>
          <cell r="FM15">
            <v>0</v>
          </cell>
          <cell r="FN15">
            <v>1850.9859876090284</v>
          </cell>
          <cell r="FO15">
            <v>128.90242245667801</v>
          </cell>
          <cell r="FP15">
            <v>617.89881710498992</v>
          </cell>
          <cell r="FQ15">
            <v>45.836505209718396</v>
          </cell>
          <cell r="FR15">
            <v>516.55552232087882</v>
          </cell>
          <cell r="FS15">
            <v>1664.1329708396802</v>
          </cell>
          <cell r="FT15">
            <v>0</v>
          </cell>
          <cell r="FU15">
            <v>3336.5745478519484</v>
          </cell>
          <cell r="FV15">
            <v>193.16669626017207</v>
          </cell>
          <cell r="FW15">
            <v>622.07246962869112</v>
          </cell>
          <cell r="FX15">
            <v>66.915428449334996</v>
          </cell>
          <cell r="FY15">
            <v>1999.1994682576601</v>
          </cell>
          <cell r="FZ15">
            <v>448.00414251642758</v>
          </cell>
          <cell r="GA15">
            <v>0</v>
          </cell>
          <cell r="GB15">
            <v>4914.1004228541215</v>
          </cell>
          <cell r="GC15">
            <v>333.75761892574445</v>
          </cell>
          <cell r="GD15">
            <v>702.95268396295546</v>
          </cell>
          <cell r="GE15">
            <v>37.835830936545598</v>
          </cell>
          <cell r="GF15">
            <v>1239.7011955612027</v>
          </cell>
          <cell r="GG15">
            <v>517.35673886049437</v>
          </cell>
          <cell r="GH15">
            <v>0</v>
          </cell>
          <cell r="GI15">
            <v>4579.9819727722561</v>
          </cell>
          <cell r="GJ15">
            <v>414.40566059671693</v>
          </cell>
          <cell r="GK15">
            <v>437.75115138799026</v>
          </cell>
          <cell r="GL15">
            <v>27.962665897231332</v>
          </cell>
          <cell r="GM15">
            <v>643.18215147883984</v>
          </cell>
          <cell r="GN15">
            <v>445.0306355371506</v>
          </cell>
          <cell r="GO15">
            <v>0</v>
          </cell>
          <cell r="GP15">
            <v>3394.1354618160703</v>
          </cell>
          <cell r="GQ15">
            <v>428.5331575595614</v>
          </cell>
          <cell r="GR15">
            <v>298.65612137020679</v>
          </cell>
          <cell r="GS15">
            <v>20.658300219973334</v>
          </cell>
          <cell r="GT15">
            <v>271.52540225281831</v>
          </cell>
          <cell r="GU15">
            <v>307.28042466405765</v>
          </cell>
          <cell r="GV15">
            <v>0</v>
          </cell>
          <cell r="GW15">
            <v>2282.6672772971719</v>
          </cell>
          <cell r="GX15">
            <v>419.62254973465235</v>
          </cell>
          <cell r="GY15">
            <v>5.9672173200000005</v>
          </cell>
          <cell r="GZ15">
            <v>13.417583772715334</v>
          </cell>
          <cell r="HA15">
            <v>140.4251698565497</v>
          </cell>
          <cell r="HB15">
            <v>104.90998381066598</v>
          </cell>
          <cell r="HC15">
            <v>0</v>
          </cell>
          <cell r="HD15">
            <v>1424.1430336277931</v>
          </cell>
          <cell r="HE15">
            <v>397.40711059430811</v>
          </cell>
          <cell r="HF15">
            <v>3.4325343899999998</v>
          </cell>
          <cell r="HG15">
            <v>6.2324738340368002</v>
          </cell>
          <cell r="HH15">
            <v>0</v>
          </cell>
          <cell r="HI15">
            <v>0</v>
          </cell>
          <cell r="HJ15">
            <v>0</v>
          </cell>
          <cell r="HK15">
            <v>493.08153519869438</v>
          </cell>
          <cell r="HL15">
            <v>372.82398603004481</v>
          </cell>
          <cell r="HM15">
            <v>2.0244977400000002</v>
          </cell>
          <cell r="HN15">
            <v>1.8234437381993336</v>
          </cell>
          <cell r="HO15">
            <v>0</v>
          </cell>
          <cell r="HP15">
            <v>0</v>
          </cell>
          <cell r="HQ15">
            <v>0</v>
          </cell>
          <cell r="HR15">
            <v>0.12062246892657981</v>
          </cell>
          <cell r="HS15">
            <v>342.90037022394324</v>
          </cell>
          <cell r="HT15">
            <v>1899.6952013332955</v>
          </cell>
          <cell r="HU15">
            <v>2915.2167636428267</v>
          </cell>
          <cell r="HV15">
            <v>1773.8885984900003</v>
          </cell>
          <cell r="HW15">
            <v>921.74383855999986</v>
          </cell>
          <cell r="HX15">
            <v>606.41361551378509</v>
          </cell>
          <cell r="HY15">
            <v>1096.6106470317877</v>
          </cell>
          <cell r="HZ15">
            <v>324.07235132163146</v>
          </cell>
          <cell r="IA15">
            <v>41.584394974962933</v>
          </cell>
          <cell r="IB15">
            <v>4495.207738459445</v>
          </cell>
          <cell r="IC15">
            <v>2101.5874368405243</v>
          </cell>
          <cell r="ID15">
            <v>473.17912365309962</v>
          </cell>
          <cell r="IE15">
            <v>535.68723380698714</v>
          </cell>
          <cell r="IF15">
            <v>5054.191274408242</v>
          </cell>
          <cell r="IG15">
            <v>3515.0488010165109</v>
          </cell>
          <cell r="IH15">
            <v>1000.0125948784445</v>
          </cell>
          <cell r="II15">
            <v>604.24251919121525</v>
          </cell>
          <cell r="IJ15">
            <v>5629.4847040827935</v>
          </cell>
          <cell r="IK15">
            <v>4928.1512981366941</v>
          </cell>
          <cell r="IL15">
            <v>1226.1887550951728</v>
          </cell>
          <cell r="IM15">
            <v>1446.0137614506943</v>
          </cell>
          <cell r="IO15">
            <v>1274.9171429646731</v>
          </cell>
          <cell r="IP15">
            <v>5911.1125078100767</v>
          </cell>
          <cell r="IQ15">
            <v>759.42764269124473</v>
          </cell>
          <cell r="IR15">
            <v>2416.1823201364009</v>
          </cell>
          <cell r="IS15">
            <v>5436.171300911461</v>
          </cell>
          <cell r="IT15">
            <v>4540.0579467035095</v>
          </cell>
          <cell r="IU15">
            <v>958.14420988791596</v>
          </cell>
          <cell r="IV15">
            <v>2952.1761359866609</v>
          </cell>
          <cell r="IW15">
            <v>10851.418164237019</v>
          </cell>
          <cell r="IX15">
            <v>2319.7852492525972</v>
          </cell>
          <cell r="IY15">
            <v>936.37619672814299</v>
          </cell>
          <cell r="IZ15">
            <v>3056.8099744242454</v>
          </cell>
          <cell r="JA15">
            <v>6380.0676533235019</v>
          </cell>
          <cell r="JB15">
            <v>899.80595745129085</v>
          </cell>
          <cell r="JC15">
            <v>11711.561765715334</v>
          </cell>
          <cell r="JD15">
            <v>2700.6041180875895</v>
          </cell>
          <cell r="JE15">
            <v>4672.3240160009573</v>
          </cell>
          <cell r="JF15">
            <v>265.39698704151124</v>
          </cell>
          <cell r="JG15">
            <v>12303.50795480731</v>
          </cell>
          <cell r="JH15">
            <v>1820.8731119405211</v>
          </cell>
          <cell r="JI15">
            <v>125.61823598391311</v>
          </cell>
          <cell r="JJ15">
            <v>9.9912982375416277</v>
          </cell>
          <cell r="JK15">
            <v>12908.446194073191</v>
          </cell>
          <cell r="JL15">
            <v>865.57923121523436</v>
          </cell>
          <cell r="JM15">
            <v>68.154753705412986</v>
          </cell>
          <cell r="JN15">
            <v>3.9685639471259151</v>
          </cell>
          <cell r="JO15">
            <v>1174.8213876240613</v>
          </cell>
          <cell r="JP15">
            <v>342.90037022394324</v>
          </cell>
          <cell r="JQ15">
            <v>2256.1142473961968</v>
          </cell>
          <cell r="JR15">
            <v>284.92258824369151</v>
          </cell>
          <cell r="JS15">
            <v>735.61256750965754</v>
          </cell>
          <cell r="JT15">
            <v>4834.8999999999996</v>
          </cell>
          <cell r="JU15">
            <v>1447.9013681196061</v>
          </cell>
          <cell r="JV15">
            <v>279.27623213869902</v>
          </cell>
          <cell r="JW15">
            <v>806.58783560766426</v>
          </cell>
          <cell r="JX15">
            <v>3248.1944577245476</v>
          </cell>
          <cell r="KA15">
            <v>1062.0999999999999</v>
          </cell>
          <cell r="KB15">
            <v>29.730429142155131</v>
          </cell>
          <cell r="KC15">
            <v>29.441112045330897</v>
          </cell>
          <cell r="KD15">
            <v>75.042481288858284</v>
          </cell>
          <cell r="KE15">
            <v>66.969217561108195</v>
          </cell>
          <cell r="KF15">
            <v>80.046821507800999</v>
          </cell>
          <cell r="KG15">
            <v>61.964877342165479</v>
          </cell>
          <cell r="KH15">
            <v>85.773314513239086</v>
          </cell>
          <cell r="KI15">
            <v>56.238384336727364</v>
          </cell>
          <cell r="KJ15">
            <v>91.708083169403039</v>
          </cell>
          <cell r="KK15">
            <v>50.303615680563425</v>
          </cell>
          <cell r="KL15">
            <v>98.053486289235124</v>
          </cell>
          <cell r="KM15">
            <v>43.958212560731305</v>
          </cell>
          <cell r="KN15">
            <v>104.72066695283706</v>
          </cell>
          <cell r="KO15">
            <v>37.291031897129386</v>
          </cell>
          <cell r="KP15">
            <v>112.08369715109345</v>
          </cell>
          <cell r="KQ15">
            <v>29.928001698873015</v>
          </cell>
          <cell r="KR15">
            <v>119.83891585162078</v>
          </cell>
          <cell r="KS15">
            <v>22.172782998345717</v>
          </cell>
          <cell r="KT15">
            <v>128.13072835322453</v>
          </cell>
          <cell r="KU15">
            <v>13.880970496741956</v>
          </cell>
          <cell r="KV15">
            <v>136.97137578053307</v>
          </cell>
          <cell r="KW15">
            <v>5.0403230694334296</v>
          </cell>
          <cell r="KX15">
            <v>54924.724444955391</v>
          </cell>
          <cell r="KY15">
            <v>76899.882575770069</v>
          </cell>
          <cell r="KZ15">
            <v>109899.11017472697</v>
          </cell>
          <cell r="LA15">
            <v>138961.73784338715</v>
          </cell>
          <cell r="LB15">
            <v>163627.97966874434</v>
          </cell>
          <cell r="LC15">
            <v>184971.50153000766</v>
          </cell>
          <cell r="LD15">
            <v>194220.07660650805</v>
          </cell>
          <cell r="LE15">
            <v>203931.08043683346</v>
          </cell>
          <cell r="LF15">
            <v>214127.63445867517</v>
          </cell>
          <cell r="LG15">
            <v>947.62602900000002</v>
          </cell>
          <cell r="LH15">
            <v>8.0668441499999997</v>
          </cell>
          <cell r="LI15">
            <v>1000</v>
          </cell>
          <cell r="LJ15">
            <v>0</v>
          </cell>
          <cell r="LK15">
            <v>0</v>
          </cell>
          <cell r="LL15">
            <v>1763.595</v>
          </cell>
          <cell r="LM15">
            <v>0.25904830000000001</v>
          </cell>
          <cell r="LN15">
            <v>0</v>
          </cell>
          <cell r="LO15">
            <v>947.62602900000002</v>
          </cell>
          <cell r="LP15">
            <v>71.853055380000001</v>
          </cell>
          <cell r="LQ15">
            <v>2000</v>
          </cell>
          <cell r="LR15">
            <v>0</v>
          </cell>
          <cell r="LS15">
            <v>0</v>
          </cell>
          <cell r="LT15">
            <v>1763.595</v>
          </cell>
          <cell r="LU15">
            <v>11.74396913</v>
          </cell>
          <cell r="LV15">
            <v>0</v>
          </cell>
          <cell r="LW15">
            <v>947.62602900000002</v>
          </cell>
          <cell r="LX15">
            <v>129.35219559000001</v>
          </cell>
          <cell r="LY15">
            <v>3000</v>
          </cell>
          <cell r="LZ15">
            <v>0</v>
          </cell>
          <cell r="MA15">
            <v>0</v>
          </cell>
          <cell r="MB15">
            <v>1763.595</v>
          </cell>
          <cell r="MC15">
            <v>168.88701032000003</v>
          </cell>
          <cell r="MD15">
            <v>0</v>
          </cell>
          <cell r="ME15">
            <v>947.62602900000002</v>
          </cell>
          <cell r="MF15">
            <v>172.11428723</v>
          </cell>
          <cell r="MG15">
            <v>4000</v>
          </cell>
          <cell r="MH15">
            <v>600</v>
          </cell>
          <cell r="MI15">
            <v>0</v>
          </cell>
          <cell r="MJ15">
            <v>1763.595</v>
          </cell>
          <cell r="MK15">
            <v>202.01842928000002</v>
          </cell>
          <cell r="ML15">
            <v>0</v>
          </cell>
          <cell r="MM15">
            <v>1955.69287315</v>
          </cell>
          <cell r="MN15">
            <v>1763.8540482999999</v>
          </cell>
          <cell r="MO15">
            <v>3019.4790843800001</v>
          </cell>
          <cell r="MP15">
            <v>1775.3389691300001</v>
          </cell>
          <cell r="MQ15">
            <v>4076.9782245900001</v>
          </cell>
          <cell r="MR15">
            <v>1932.48201032</v>
          </cell>
          <cell r="MS15">
            <v>5719.7403162299997</v>
          </cell>
          <cell r="MT15">
            <v>1965.61342928</v>
          </cell>
          <cell r="MU15">
            <v>0</v>
          </cell>
          <cell r="MV15">
            <v>0</v>
          </cell>
          <cell r="MW15">
            <v>5218.7524999999996</v>
          </cell>
          <cell r="MX15">
            <v>0</v>
          </cell>
          <cell r="MY15">
            <v>0</v>
          </cell>
          <cell r="MZ15">
            <v>0</v>
          </cell>
          <cell r="NA15">
            <v>0</v>
          </cell>
          <cell r="NB15">
            <v>87.143612447993291</v>
          </cell>
          <cell r="NC15">
            <v>0</v>
          </cell>
          <cell r="ND15">
            <v>0</v>
          </cell>
          <cell r="NE15">
            <v>0</v>
          </cell>
          <cell r="NF15">
            <v>0</v>
          </cell>
          <cell r="NG15">
            <v>0</v>
          </cell>
          <cell r="NH15">
            <v>0</v>
          </cell>
          <cell r="NI15">
            <v>0</v>
          </cell>
          <cell r="NJ15">
            <v>0</v>
          </cell>
          <cell r="NK15">
            <v>0</v>
          </cell>
          <cell r="NL15">
            <v>0</v>
          </cell>
          <cell r="NM15">
            <v>0</v>
          </cell>
          <cell r="NN15">
            <v>3000</v>
          </cell>
          <cell r="NO15">
            <v>0</v>
          </cell>
          <cell r="NP15">
            <v>0</v>
          </cell>
          <cell r="NQ15">
            <v>0</v>
          </cell>
          <cell r="NR15">
            <v>0</v>
          </cell>
          <cell r="NS15">
            <v>0</v>
          </cell>
          <cell r="NT15">
            <v>581.44342134339183</v>
          </cell>
          <cell r="NU15">
            <v>416.66666666666669</v>
          </cell>
          <cell r="NV15">
            <v>1242.8739193413653</v>
          </cell>
          <cell r="NW15">
            <v>1000.0000000000001</v>
          </cell>
          <cell r="NX15">
            <v>733.01598673661192</v>
          </cell>
          <cell r="NY15">
            <v>1000.0000000000001</v>
          </cell>
          <cell r="NZ15">
            <v>361.42227090853481</v>
          </cell>
          <cell r="OA15">
            <v>1000.0000000000001</v>
          </cell>
          <cell r="OB15">
            <v>143.42601654466858</v>
          </cell>
          <cell r="OC15">
            <v>583.33333333333337</v>
          </cell>
          <cell r="OD15">
            <v>24.293854050873211</v>
          </cell>
          <cell r="OE15">
            <v>30209.966356863002</v>
          </cell>
          <cell r="OF15">
            <v>35412.169302159207</v>
          </cell>
          <cell r="OG15">
            <v>42507.274651686406</v>
          </cell>
          <cell r="OH15">
            <v>46775.826199979376</v>
          </cell>
          <cell r="OI15">
            <v>54871.990477321568</v>
          </cell>
          <cell r="OJ15">
            <v>51655.865178740307</v>
          </cell>
          <cell r="OK15">
            <v>3276.6494031495458</v>
          </cell>
          <cell r="OL15">
            <v>0</v>
          </cell>
          <cell r="OT15">
            <v>10361.639613602396</v>
          </cell>
          <cell r="PA15" t="str">
            <v>XIII</v>
          </cell>
          <cell r="PB15">
            <v>18.317404564795432</v>
          </cell>
          <cell r="PC15">
            <v>59.45297539751752</v>
          </cell>
          <cell r="PD15">
            <v>125</v>
          </cell>
          <cell r="PE15">
            <v>0</v>
          </cell>
          <cell r="PF15">
            <v>32.976447385</v>
          </cell>
          <cell r="PG15">
            <v>0</v>
          </cell>
          <cell r="PH15">
            <v>0</v>
          </cell>
          <cell r="PI15">
            <v>0</v>
          </cell>
          <cell r="PJ15">
            <v>157.60956824565289</v>
          </cell>
          <cell r="PK15">
            <v>0</v>
          </cell>
          <cell r="PL15">
            <v>37.142235719000453</v>
          </cell>
          <cell r="PM15">
            <v>125.09508048348498</v>
          </cell>
          <cell r="PN15">
            <v>312.5</v>
          </cell>
          <cell r="PO15">
            <v>0</v>
          </cell>
          <cell r="PP15">
            <v>50.726014397547075</v>
          </cell>
          <cell r="PQ15">
            <v>0</v>
          </cell>
          <cell r="PR15">
            <v>0</v>
          </cell>
          <cell r="PS15">
            <v>0</v>
          </cell>
          <cell r="PT15">
            <v>328.31969056912976</v>
          </cell>
          <cell r="PU15">
            <v>0</v>
          </cell>
          <cell r="PV15">
            <v>56.550759758238186</v>
          </cell>
          <cell r="PW15">
            <v>191.58541507735555</v>
          </cell>
          <cell r="PX15">
            <v>500</v>
          </cell>
          <cell r="PY15">
            <v>0</v>
          </cell>
          <cell r="PZ15">
            <v>68.692681522547076</v>
          </cell>
          <cell r="QA15">
            <v>0</v>
          </cell>
          <cell r="QB15">
            <v>0</v>
          </cell>
          <cell r="QC15">
            <v>0</v>
          </cell>
          <cell r="QD15">
            <v>498.53946346401881</v>
          </cell>
          <cell r="QE15">
            <v>0</v>
          </cell>
          <cell r="QF15">
            <v>76.87856139823748</v>
          </cell>
          <cell r="QG15">
            <v>258.07574967122611</v>
          </cell>
          <cell r="QH15">
            <v>708.33333333333326</v>
          </cell>
          <cell r="QI15">
            <v>0</v>
          </cell>
          <cell r="QJ15">
            <v>302.13123551747515</v>
          </cell>
          <cell r="QK15">
            <v>0</v>
          </cell>
          <cell r="QL15">
            <v>0</v>
          </cell>
          <cell r="QM15">
            <v>0</v>
          </cell>
          <cell r="QN15">
            <v>688.92590573564576</v>
          </cell>
          <cell r="QO15">
            <v>0</v>
          </cell>
          <cell r="QP15">
            <v>227.44858574213316</v>
          </cell>
          <cell r="QQ15">
            <v>28.080240388201652</v>
          </cell>
          <cell r="QR15">
            <v>465.2945205468493</v>
          </cell>
          <cell r="QS15">
            <v>0</v>
          </cell>
          <cell r="QT15">
            <v>89.691644609575008</v>
          </cell>
          <cell r="QU15">
            <v>0</v>
          </cell>
          <cell r="QV15">
            <v>650.33758286531349</v>
          </cell>
          <cell r="QW15">
            <v>0</v>
          </cell>
          <cell r="QX15">
            <v>69.179161171677691</v>
          </cell>
          <cell r="QY15">
            <v>0</v>
          </cell>
          <cell r="QZ15">
            <v>252.88464441792814</v>
          </cell>
          <cell r="RA15">
            <v>42.025850811764492</v>
          </cell>
          <cell r="RB15">
            <v>966.57813439897723</v>
          </cell>
          <cell r="RC15">
            <v>0</v>
          </cell>
          <cell r="RD15">
            <v>199.32966505403783</v>
          </cell>
          <cell r="RE15">
            <v>0</v>
          </cell>
          <cell r="RF15">
            <v>2325.5808226625791</v>
          </cell>
          <cell r="RG15">
            <v>0</v>
          </cell>
          <cell r="RH15">
            <v>145.64831630694431</v>
          </cell>
          <cell r="RI15">
            <v>0</v>
          </cell>
          <cell r="RJ15">
            <v>598.15108834869034</v>
          </cell>
          <cell r="RK15">
            <v>55.074088939182332</v>
          </cell>
          <cell r="RL15">
            <v>1505.6634776816823</v>
          </cell>
          <cell r="RM15">
            <v>0</v>
          </cell>
          <cell r="RN15">
            <v>319.99961464932653</v>
          </cell>
          <cell r="RO15">
            <v>0</v>
          </cell>
          <cell r="RP15">
            <v>3087.0174597376713</v>
          </cell>
          <cell r="RQ15">
            <v>0</v>
          </cell>
          <cell r="RR15">
            <v>237.38926202420657</v>
          </cell>
          <cell r="RS15">
            <v>0</v>
          </cell>
          <cell r="RT15">
            <v>622.07246962869112</v>
          </cell>
          <cell r="RU15">
            <v>66.915428449334996</v>
          </cell>
          <cell r="RV15">
            <v>1999.1994682576601</v>
          </cell>
          <cell r="RW15">
            <v>0</v>
          </cell>
          <cell r="RX15">
            <v>447.74802979478989</v>
          </cell>
          <cell r="RY15">
            <v>0</v>
          </cell>
          <cell r="RZ15">
            <v>4867.9231531941223</v>
          </cell>
          <cell r="SA15">
            <v>0</v>
          </cell>
          <cell r="SB15">
            <v>323.4362786218793</v>
          </cell>
          <cell r="SC15">
            <v>0</v>
          </cell>
          <cell r="SD15">
            <v>5222.5045761327465</v>
          </cell>
          <cell r="SE15">
            <v>833.74694483000007</v>
          </cell>
          <cell r="SF15">
            <v>4875</v>
          </cell>
          <cell r="SG15">
            <v>0</v>
          </cell>
          <cell r="SH15">
            <v>8212.1156155882982</v>
          </cell>
          <cell r="SI15">
            <v>0</v>
          </cell>
          <cell r="SJ15">
            <v>28086.831411999996</v>
          </cell>
          <cell r="SK15">
            <v>0</v>
          </cell>
          <cell r="SL15">
            <v>9047.0725143850541</v>
          </cell>
          <cell r="SM15">
            <v>0</v>
          </cell>
          <cell r="SN15">
            <v>5203.6797449785417</v>
          </cell>
          <cell r="SO15">
            <v>768.10483974403257</v>
          </cell>
          <cell r="SP15">
            <v>5187.5</v>
          </cell>
          <cell r="SQ15">
            <v>0</v>
          </cell>
          <cell r="SR15">
            <v>8211.0964159912037</v>
          </cell>
          <cell r="SS15">
            <v>0</v>
          </cell>
          <cell r="ST15">
            <v>30714.198435187573</v>
          </cell>
          <cell r="SU15">
            <v>0</v>
          </cell>
          <cell r="SV15">
            <v>9906.6427152160904</v>
          </cell>
          <cell r="SW15">
            <v>0</v>
          </cell>
          <cell r="SX15">
            <v>5184.2712209393039</v>
          </cell>
          <cell r="SY15">
            <v>701.6145051501619</v>
          </cell>
          <cell r="SZ15">
            <v>5000</v>
          </cell>
          <cell r="TA15">
            <v>0</v>
          </cell>
          <cell r="TB15">
            <v>8201.2709516222931</v>
          </cell>
          <cell r="TC15">
            <v>0</v>
          </cell>
          <cell r="TD15">
            <v>32287.49046611465</v>
          </cell>
          <cell r="TE15">
            <v>0</v>
          </cell>
          <cell r="TF15">
            <v>10337.310219625386</v>
          </cell>
          <cell r="TG15">
            <v>0</v>
          </cell>
          <cell r="TH15">
            <v>5163.9434192993049</v>
          </cell>
          <cell r="TI15">
            <v>635.12417055629123</v>
          </cell>
          <cell r="TJ15">
            <v>4791.666666666667</v>
          </cell>
          <cell r="TK15">
            <v>0</v>
          </cell>
          <cell r="TL15">
            <v>7975.3175600828126</v>
          </cell>
          <cell r="TM15">
            <v>0</v>
          </cell>
          <cell r="TN15">
            <v>33943.141298683164</v>
          </cell>
          <cell r="TO15">
            <v>0</v>
          </cell>
          <cell r="TP15">
            <v>10767.272309216551</v>
          </cell>
          <cell r="TQ15">
            <v>0</v>
          </cell>
          <cell r="TR15">
            <v>24228.324874151047</v>
          </cell>
          <cell r="TS15">
            <v>32048.946188785052</v>
          </cell>
          <cell r="TT15">
            <v>24456.357937910874</v>
          </cell>
          <cell r="TU15">
            <v>35534.864213206572</v>
          </cell>
          <cell r="TV15">
            <v>24182.959079277764</v>
          </cell>
          <cell r="TW15">
            <v>37528.998284174028</v>
          </cell>
          <cell r="TX15">
            <v>23673.539891468685</v>
          </cell>
          <cell r="TY15">
            <v>39602.925533036105</v>
          </cell>
          <cell r="TZ15">
            <v>1915.1399280000001</v>
          </cell>
          <cell r="UA15">
            <v>0</v>
          </cell>
          <cell r="UB15">
            <v>1000</v>
          </cell>
          <cell r="UC15">
            <v>0</v>
          </cell>
          <cell r="UD15">
            <v>0</v>
          </cell>
          <cell r="UE15">
            <v>0</v>
          </cell>
          <cell r="UF15">
            <v>0</v>
          </cell>
          <cell r="UG15">
            <v>0</v>
          </cell>
          <cell r="UH15">
            <v>0</v>
          </cell>
          <cell r="UI15">
            <v>0</v>
          </cell>
          <cell r="UJ15">
            <v>1915.1399280000001</v>
          </cell>
          <cell r="UK15">
            <v>0</v>
          </cell>
          <cell r="UL15">
            <v>1500</v>
          </cell>
          <cell r="UM15">
            <v>0</v>
          </cell>
          <cell r="UN15">
            <v>0</v>
          </cell>
          <cell r="UO15">
            <v>0</v>
          </cell>
          <cell r="UP15">
            <v>0</v>
          </cell>
          <cell r="UQ15">
            <v>0</v>
          </cell>
          <cell r="UR15">
            <v>0</v>
          </cell>
          <cell r="US15">
            <v>0</v>
          </cell>
          <cell r="UT15">
            <v>1915.1399280000001</v>
          </cell>
          <cell r="UU15">
            <v>0</v>
          </cell>
          <cell r="UV15">
            <v>1500</v>
          </cell>
          <cell r="UW15">
            <v>0</v>
          </cell>
          <cell r="UX15">
            <v>0</v>
          </cell>
          <cell r="UY15">
            <v>0</v>
          </cell>
          <cell r="UZ15">
            <v>0</v>
          </cell>
          <cell r="VA15">
            <v>0</v>
          </cell>
          <cell r="VB15">
            <v>0</v>
          </cell>
          <cell r="VC15">
            <v>0</v>
          </cell>
          <cell r="VD15">
            <v>1915.1399280000001</v>
          </cell>
          <cell r="VE15">
            <v>0</v>
          </cell>
          <cell r="VF15">
            <v>1500</v>
          </cell>
          <cell r="VG15">
            <v>0</v>
          </cell>
          <cell r="VH15">
            <v>0</v>
          </cell>
          <cell r="VI15">
            <v>0</v>
          </cell>
          <cell r="VJ15">
            <v>0</v>
          </cell>
          <cell r="VK15">
            <v>0</v>
          </cell>
          <cell r="VL15">
            <v>0</v>
          </cell>
          <cell r="VM15">
            <v>0</v>
          </cell>
          <cell r="VN15">
            <v>2915.1399280000001</v>
          </cell>
          <cell r="VO15">
            <v>0</v>
          </cell>
          <cell r="VP15">
            <v>3415.1399280000001</v>
          </cell>
          <cell r="VQ15">
            <v>0</v>
          </cell>
          <cell r="VR15">
            <v>3415.1399280000001</v>
          </cell>
          <cell r="VS15">
            <v>0</v>
          </cell>
          <cell r="VT15">
            <v>3415.1399280000001</v>
          </cell>
          <cell r="VU15">
            <v>0</v>
          </cell>
          <cell r="VV15">
            <v>220.13216028231295</v>
          </cell>
          <cell r="VW15">
            <v>173.22423531065289</v>
          </cell>
          <cell r="VX15">
            <v>492.09909652248541</v>
          </cell>
          <cell r="VY15">
            <v>361.68392464667681</v>
          </cell>
          <cell r="VZ15">
            <v>765.49795515559367</v>
          </cell>
          <cell r="WA15">
            <v>549.87036466656593</v>
          </cell>
          <cell r="WB15">
            <v>1274.9171429646731</v>
          </cell>
          <cell r="WC15">
            <v>759.42764269124473</v>
          </cell>
          <cell r="WD15">
            <v>1458.5521044040725</v>
          </cell>
          <cell r="WE15">
            <v>71.479630919677689</v>
          </cell>
          <cell r="WF15">
            <v>2783.5777999124325</v>
          </cell>
          <cell r="WG15">
            <v>1148.4696337397984</v>
          </cell>
          <cell r="WH15">
            <v>4560.6162730686983</v>
          </cell>
          <cell r="WI15">
            <v>1242.6787183120607</v>
          </cell>
          <cell r="WJ15">
            <v>5911.1125078100767</v>
          </cell>
          <cell r="WK15">
            <v>2416.1823201364009</v>
          </cell>
          <cell r="WL15">
            <v>3325.6820526975421</v>
          </cell>
          <cell r="WM15">
            <v>803.92645971999991</v>
          </cell>
          <cell r="WN15">
            <v>4000</v>
          </cell>
          <cell r="WO15">
            <v>13786.2114676324</v>
          </cell>
          <cell r="WP15">
            <v>0</v>
          </cell>
          <cell r="WQ15">
            <v>5218.7524999999996</v>
          </cell>
          <cell r="WR15">
            <v>19728.48436500099</v>
          </cell>
          <cell r="WS15">
            <v>0</v>
          </cell>
          <cell r="WT15">
            <v>8008.9336322706404</v>
          </cell>
          <cell r="WU15">
            <v>5163.9434192993049</v>
          </cell>
          <cell r="WV15">
            <v>635.12417055629123</v>
          </cell>
          <cell r="WW15">
            <v>4791.666666666667</v>
          </cell>
          <cell r="WX15">
            <v>7975.3175600828126</v>
          </cell>
          <cell r="WY15">
            <v>0</v>
          </cell>
          <cell r="WZ15">
            <v>5237.9081799999994</v>
          </cell>
          <cell r="XA15">
            <v>28705.233118683162</v>
          </cell>
          <cell r="XB15">
            <v>0</v>
          </cell>
          <cell r="XC15">
            <v>10767.272309216551</v>
          </cell>
          <cell r="XD15">
            <v>76.87856139823748</v>
          </cell>
          <cell r="XE15">
            <v>258.07574967122611</v>
          </cell>
          <cell r="XF15">
            <v>708.33333333333326</v>
          </cell>
          <cell r="XG15">
            <v>0</v>
          </cell>
          <cell r="XH15">
            <v>302.13123551747515</v>
          </cell>
          <cell r="XI15">
            <v>0</v>
          </cell>
          <cell r="XJ15">
            <v>0</v>
          </cell>
          <cell r="XK15">
            <v>0</v>
          </cell>
          <cell r="XL15">
            <v>0</v>
          </cell>
          <cell r="XM15">
            <v>688.92590573564576</v>
          </cell>
          <cell r="XN15">
            <v>622.07246962869112</v>
          </cell>
          <cell r="XO15">
            <v>66.915428449334996</v>
          </cell>
          <cell r="XP15">
            <v>1999.1994682576601</v>
          </cell>
          <cell r="XQ15">
            <v>0</v>
          </cell>
          <cell r="XR15">
            <v>447.74802979478989</v>
          </cell>
          <cell r="XS15">
            <v>0</v>
          </cell>
          <cell r="XT15">
            <v>2784.6573608361618</v>
          </cell>
          <cell r="XU15">
            <v>2083.26579235796</v>
          </cell>
          <cell r="XV15">
            <v>0</v>
          </cell>
          <cell r="XW15">
            <v>323.4362786218793</v>
          </cell>
        </row>
        <row r="16">
          <cell r="A16" t="str">
            <v>Misiones</v>
          </cell>
          <cell r="B16">
            <v>4544.6541852343717</v>
          </cell>
          <cell r="C16">
            <v>312.02238550151606</v>
          </cell>
          <cell r="D16">
            <v>34.811475697654082</v>
          </cell>
          <cell r="E16">
            <v>69.215720849068532</v>
          </cell>
          <cell r="F16">
            <v>28.390694509012107</v>
          </cell>
          <cell r="G16">
            <v>1447.11414902929</v>
          </cell>
          <cell r="H16">
            <v>343.1509144785548</v>
          </cell>
          <cell r="I16">
            <v>4991.8721939729303</v>
          </cell>
          <cell r="J16">
            <v>348.25608147947241</v>
          </cell>
          <cell r="K16">
            <v>0</v>
          </cell>
          <cell r="L16">
            <v>71.229660401653049</v>
          </cell>
          <cell r="M16">
            <v>30.783232199012105</v>
          </cell>
          <cell r="N16">
            <v>1477.2783212965007</v>
          </cell>
          <cell r="O16">
            <v>373.30108549555723</v>
          </cell>
          <cell r="P16">
            <v>0</v>
          </cell>
          <cell r="Q16">
            <v>5408.4984101768723</v>
          </cell>
          <cell r="R16">
            <v>410.78640440010668</v>
          </cell>
          <cell r="S16">
            <v>0</v>
          </cell>
          <cell r="T16">
            <v>273.42863189016873</v>
          </cell>
          <cell r="U16">
            <v>30.783232199012105</v>
          </cell>
          <cell r="V16">
            <v>1511.6941289212066</v>
          </cell>
          <cell r="W16">
            <v>498.20315245762515</v>
          </cell>
          <cell r="X16">
            <v>0</v>
          </cell>
          <cell r="Y16">
            <v>5313.1488466330957</v>
          </cell>
          <cell r="Z16">
            <v>434.24352274987052</v>
          </cell>
          <cell r="AA16">
            <v>0</v>
          </cell>
          <cell r="AB16">
            <v>277.46412965351493</v>
          </cell>
          <cell r="AC16">
            <v>30.734393199012104</v>
          </cell>
          <cell r="AD16">
            <v>1562.2289629575437</v>
          </cell>
          <cell r="AE16">
            <v>735.80341279988772</v>
          </cell>
          <cell r="AF16">
            <v>0</v>
          </cell>
          <cell r="AG16">
            <v>5219.3212698202087</v>
          </cell>
          <cell r="AH16">
            <v>521.65555134004637</v>
          </cell>
          <cell r="AI16">
            <v>0</v>
          </cell>
          <cell r="AJ16">
            <v>272.79458060204075</v>
          </cell>
          <cell r="AK16">
            <v>30.734393199012104</v>
          </cell>
          <cell r="AL16">
            <v>1809.0049885448345</v>
          </cell>
          <cell r="AM16">
            <v>657.59096583806411</v>
          </cell>
          <cell r="AN16">
            <v>0</v>
          </cell>
          <cell r="AO16">
            <v>3384.5576233768666</v>
          </cell>
          <cell r="AS16">
            <v>3106.1812931310433</v>
          </cell>
          <cell r="AU16">
            <v>649.15401780935622</v>
          </cell>
          <cell r="AV16">
            <v>6436.2086108209123</v>
          </cell>
          <cell r="AW16">
            <v>343.1509144785548</v>
          </cell>
          <cell r="AX16">
            <v>6919.4194893495678</v>
          </cell>
          <cell r="AY16">
            <v>373.30108549555723</v>
          </cell>
          <cell r="AZ16">
            <v>7635.1908075873662</v>
          </cell>
          <cell r="BA16">
            <v>498.20315245762515</v>
          </cell>
          <cell r="BB16">
            <v>7617.8198551930363</v>
          </cell>
          <cell r="BC16">
            <v>735.80341279988772</v>
          </cell>
          <cell r="BD16">
            <v>7853.5107835061426</v>
          </cell>
          <cell r="BE16">
            <v>657.59096583806411</v>
          </cell>
          <cell r="BF16">
            <v>8910.0518446257502</v>
          </cell>
          <cell r="BG16">
            <v>878.52541571396534</v>
          </cell>
          <cell r="BH16">
            <v>3.6275344310407673</v>
          </cell>
          <cell r="BI16">
            <v>0</v>
          </cell>
          <cell r="BJ16">
            <v>0</v>
          </cell>
          <cell r="BK16">
            <v>9.5889472299999987</v>
          </cell>
          <cell r="BL16">
            <v>0.36575687000000001</v>
          </cell>
          <cell r="BM16">
            <v>0</v>
          </cell>
          <cell r="BN16">
            <v>18.548370226957836</v>
          </cell>
          <cell r="BO16">
            <v>0.99733670629680193</v>
          </cell>
          <cell r="BP16">
            <v>8.2192069599999993</v>
          </cell>
          <cell r="BQ16">
            <v>0</v>
          </cell>
          <cell r="BR16">
            <v>2.7788441800000001</v>
          </cell>
          <cell r="BS16">
            <v>0</v>
          </cell>
          <cell r="BT16">
            <v>0</v>
          </cell>
          <cell r="BU16">
            <v>1.7030976567947087</v>
          </cell>
          <cell r="BV16">
            <v>33.029788386883197</v>
          </cell>
          <cell r="BW16">
            <v>21.7387336</v>
          </cell>
          <cell r="BX16">
            <v>0</v>
          </cell>
          <cell r="BY16">
            <v>5.7684185229822695</v>
          </cell>
          <cell r="BZ16">
            <v>0.13633999999999999</v>
          </cell>
          <cell r="CA16">
            <v>0</v>
          </cell>
          <cell r="CB16">
            <v>12.140999723988623</v>
          </cell>
          <cell r="CC16">
            <v>127.10808629745834</v>
          </cell>
          <cell r="CD16">
            <v>36.599402249999997</v>
          </cell>
          <cell r="CE16">
            <v>0</v>
          </cell>
          <cell r="CF16">
            <v>9.0482940729822694</v>
          </cell>
          <cell r="CG16">
            <v>0.13633999999999999</v>
          </cell>
          <cell r="CH16">
            <v>0</v>
          </cell>
          <cell r="CI16">
            <v>15.729600661896974</v>
          </cell>
          <cell r="CJ16">
            <v>220.93566311034527</v>
          </cell>
          <cell r="CK16">
            <v>52.683713940000011</v>
          </cell>
          <cell r="CL16">
            <v>0</v>
          </cell>
          <cell r="CM16">
            <v>26.160699066315612</v>
          </cell>
          <cell r="CN16">
            <v>0.13633999999999999</v>
          </cell>
          <cell r="CO16">
            <v>7.5519432742374377</v>
          </cell>
          <cell r="CP16">
            <v>33.470864891719209</v>
          </cell>
          <cell r="CQ16">
            <v>376.53210131977698</v>
          </cell>
          <cell r="CR16">
            <v>109.5613812819627</v>
          </cell>
          <cell r="CS16">
            <v>0</v>
          </cell>
          <cell r="CT16">
            <v>99.733225837414537</v>
          </cell>
          <cell r="CU16">
            <v>0</v>
          </cell>
          <cell r="CV16">
            <v>112.3710538352518</v>
          </cell>
          <cell r="CW16">
            <v>54.54729231288357</v>
          </cell>
          <cell r="CX16">
            <v>940.58271878062953</v>
          </cell>
          <cell r="CY16">
            <v>163.19808532359463</v>
          </cell>
          <cell r="CZ16">
            <v>1.0769365380000002</v>
          </cell>
          <cell r="DA16">
            <v>140.97093968380099</v>
          </cell>
          <cell r="DB16">
            <v>3.110830591</v>
          </cell>
          <cell r="DC16">
            <v>147.41622705527939</v>
          </cell>
          <cell r="DD16">
            <v>61.429331785155213</v>
          </cell>
          <cell r="DE16">
            <v>624.05935999999997</v>
          </cell>
          <cell r="DF16">
            <v>203.43602111664507</v>
          </cell>
          <cell r="DG16">
            <v>1.0769365380000002</v>
          </cell>
          <cell r="DH16">
            <v>92.716582792832781</v>
          </cell>
          <cell r="DI16">
            <v>3.110830591</v>
          </cell>
          <cell r="DJ16">
            <v>201.94958532405741</v>
          </cell>
          <cell r="DK16">
            <v>66.202893370579105</v>
          </cell>
          <cell r="DL16">
            <v>752.39947500000005</v>
          </cell>
          <cell r="DM16">
            <v>226.61095292531672</v>
          </cell>
          <cell r="DN16">
            <v>1.0769365380000002</v>
          </cell>
          <cell r="DO16">
            <v>69.228065044508199</v>
          </cell>
          <cell r="DP16">
            <v>3.110830591</v>
          </cell>
          <cell r="DQ16">
            <v>246.54243067120248</v>
          </cell>
          <cell r="DR16">
            <v>80.127184029062406</v>
          </cell>
          <cell r="DS16">
            <v>1.739595</v>
          </cell>
          <cell r="DT16">
            <v>252.52091391349404</v>
          </cell>
          <cell r="DU16">
            <v>1.0769365380000002</v>
          </cell>
          <cell r="DV16">
            <v>72.571843912398123</v>
          </cell>
          <cell r="DW16">
            <v>3.110830591</v>
          </cell>
          <cell r="DX16">
            <v>255.23855170448351</v>
          </cell>
          <cell r="DY16">
            <v>50.423309934336238</v>
          </cell>
          <cell r="DZ16">
            <v>1.739595</v>
          </cell>
          <cell r="EA16">
            <v>281.50365153273196</v>
          </cell>
          <cell r="EB16">
            <v>1.0769365380000002</v>
          </cell>
          <cell r="EC16">
            <v>55.545685424984704</v>
          </cell>
          <cell r="ED16">
            <v>3.110830591</v>
          </cell>
          <cell r="EE16">
            <v>264.39059623712785</v>
          </cell>
          <cell r="EF16">
            <v>52.766290235730885</v>
          </cell>
          <cell r="EG16">
            <v>1.739595</v>
          </cell>
          <cell r="EH16">
            <v>154.12641979445715</v>
          </cell>
          <cell r="EI16">
            <v>1.0769365380000002</v>
          </cell>
          <cell r="EJ16">
            <v>0</v>
          </cell>
          <cell r="EK16">
            <v>1.737668591</v>
          </cell>
          <cell r="EL16">
            <v>273.98356554699546</v>
          </cell>
          <cell r="EM16">
            <v>49.313990480027627</v>
          </cell>
          <cell r="EN16">
            <v>189.25241607043094</v>
          </cell>
          <cell r="EO16">
            <v>8.6879173800000018</v>
          </cell>
          <cell r="EP16">
            <v>0</v>
          </cell>
          <cell r="EQ16">
            <v>1.5640411000000001</v>
          </cell>
          <cell r="ER16">
            <v>8.0889210000000003E-2</v>
          </cell>
          <cell r="ES16">
            <v>101.5080505</v>
          </cell>
          <cell r="ET16">
            <v>8.3317115828407484</v>
          </cell>
          <cell r="EU16">
            <v>117.24280429285577</v>
          </cell>
          <cell r="EV16">
            <v>5.0580174399999995</v>
          </cell>
          <cell r="EW16">
            <v>0</v>
          </cell>
          <cell r="EX16">
            <v>0.41421328000000002</v>
          </cell>
          <cell r="EY16">
            <v>0</v>
          </cell>
          <cell r="EZ16">
            <v>25.029382315068492</v>
          </cell>
          <cell r="FA16">
            <v>0.44600627217676131</v>
          </cell>
          <cell r="FB16">
            <v>135.09428058816107</v>
          </cell>
          <cell r="FC16">
            <v>11.885383829999999</v>
          </cell>
          <cell r="FD16">
            <v>0</v>
          </cell>
          <cell r="FE16">
            <v>8.7142891322270817</v>
          </cell>
          <cell r="FF16">
            <v>5.9684809999999998E-2</v>
          </cell>
          <cell r="FG16">
            <v>50.614973126027394</v>
          </cell>
          <cell r="FH16">
            <v>5.0594192471089148</v>
          </cell>
          <cell r="FI16">
            <v>350.71933495635921</v>
          </cell>
          <cell r="FJ16">
            <v>19.129470069999996</v>
          </cell>
          <cell r="FK16">
            <v>0</v>
          </cell>
          <cell r="FL16">
            <v>32.986609924437175</v>
          </cell>
          <cell r="FM16">
            <v>5.9684809999999998E-2</v>
          </cell>
          <cell r="FN16">
            <v>76.201181621917812</v>
          </cell>
          <cell r="FO16">
            <v>5.8671129231303141</v>
          </cell>
          <cell r="FP16">
            <v>402.2559724660747</v>
          </cell>
          <cell r="FQ16">
            <v>27.148997069999997</v>
          </cell>
          <cell r="FR16">
            <v>0</v>
          </cell>
          <cell r="FS16">
            <v>73.177806427819149</v>
          </cell>
          <cell r="FT16">
            <v>5.9684809999999998E-2</v>
          </cell>
          <cell r="FU16">
            <v>97.044963661423338</v>
          </cell>
          <cell r="FV16">
            <v>12.328109913729318</v>
          </cell>
          <cell r="FW16">
            <v>594.50881549938595</v>
          </cell>
          <cell r="FX16">
            <v>47.9575184836321</v>
          </cell>
          <cell r="FY16">
            <v>0</v>
          </cell>
          <cell r="FZ16">
            <v>94.032441577978659</v>
          </cell>
          <cell r="GA16">
            <v>0</v>
          </cell>
          <cell r="GB16">
            <v>55.963872234194746</v>
          </cell>
          <cell r="GC16">
            <v>18.78568964916818</v>
          </cell>
          <cell r="GD16">
            <v>506.48630538529432</v>
          </cell>
          <cell r="GE16">
            <v>59.042289764069871</v>
          </cell>
          <cell r="GF16">
            <v>0.61553561796591783</v>
          </cell>
          <cell r="GG16">
            <v>60.920313252391182</v>
          </cell>
          <cell r="GH16">
            <v>0.39979775699999998</v>
          </cell>
          <cell r="GI16">
            <v>67.783439784868122</v>
          </cell>
          <cell r="GJ16">
            <v>20.736176689541907</v>
          </cell>
          <cell r="GK16">
            <v>318.80203513499998</v>
          </cell>
          <cell r="GL16">
            <v>57.577959095381594</v>
          </cell>
          <cell r="GM16">
            <v>0.58154573052000014</v>
          </cell>
          <cell r="GN16">
            <v>14.319117475472673</v>
          </cell>
          <cell r="GO16">
            <v>0.39979775699999998</v>
          </cell>
          <cell r="GP16">
            <v>95.51127225721936</v>
          </cell>
          <cell r="GQ16">
            <v>19.140992056459744</v>
          </cell>
          <cell r="GR16">
            <v>227.08845995999999</v>
          </cell>
          <cell r="GS16">
            <v>49.376452241768092</v>
          </cell>
          <cell r="GT16">
            <v>0.54923763438000017</v>
          </cell>
          <cell r="GU16">
            <v>8.1532432593122763</v>
          </cell>
          <cell r="GV16">
            <v>0.39979775699999998</v>
          </cell>
          <cell r="GW16">
            <v>114.42877801326711</v>
          </cell>
          <cell r="GX16">
            <v>17.2740582152752</v>
          </cell>
          <cell r="GY16">
            <v>0</v>
          </cell>
          <cell r="GZ16">
            <v>38.575499692193517</v>
          </cell>
          <cell r="HA16">
            <v>0.51692953824000021</v>
          </cell>
          <cell r="HB16">
            <v>5.5905739507073244</v>
          </cell>
          <cell r="HC16">
            <v>0.39979775699999998</v>
          </cell>
          <cell r="HD16">
            <v>106.06236235475563</v>
          </cell>
          <cell r="HE16">
            <v>16.11549773254017</v>
          </cell>
          <cell r="HF16">
            <v>0</v>
          </cell>
          <cell r="HG16">
            <v>24.670551793751663</v>
          </cell>
          <cell r="HH16">
            <v>0.48594917207835636</v>
          </cell>
          <cell r="HI16">
            <v>2.8999318928645823</v>
          </cell>
          <cell r="HJ16">
            <v>0.39979775699999998</v>
          </cell>
          <cell r="HK16">
            <v>97.410967773122238</v>
          </cell>
          <cell r="HL16">
            <v>15.024411921924148</v>
          </cell>
          <cell r="HM16">
            <v>0</v>
          </cell>
          <cell r="HN16">
            <v>11.543254558737949</v>
          </cell>
          <cell r="HO16">
            <v>0.45231334596000011</v>
          </cell>
          <cell r="HP16">
            <v>0</v>
          </cell>
          <cell r="HQ16">
            <v>0.12928275700000003</v>
          </cell>
          <cell r="HR16">
            <v>87.592754386635306</v>
          </cell>
          <cell r="HS16">
            <v>13.790369199596446</v>
          </cell>
          <cell r="HT16">
            <v>13.582238531040767</v>
          </cell>
          <cell r="HU16">
            <v>301.09331426043093</v>
          </cell>
          <cell r="HV16">
            <v>18.548370226957836</v>
          </cell>
          <cell r="HW16">
            <v>8.3317115828407484</v>
          </cell>
          <cell r="HX16">
            <v>11.995387846296801</v>
          </cell>
          <cell r="HY16">
            <v>147.74441732792425</v>
          </cell>
          <cell r="HZ16">
            <v>1.7030976567947087</v>
          </cell>
          <cell r="IA16">
            <v>0.44600627217676131</v>
          </cell>
          <cell r="IB16">
            <v>60.673280509865471</v>
          </cell>
          <cell r="IC16">
            <v>206.36861148641555</v>
          </cell>
          <cell r="ID16">
            <v>12.140999723988623</v>
          </cell>
          <cell r="IE16">
            <v>5.0594192471089148</v>
          </cell>
          <cell r="IF16">
            <v>172.89212262044057</v>
          </cell>
          <cell r="IG16">
            <v>479.09628138271421</v>
          </cell>
          <cell r="IH16">
            <v>15.729600661896974</v>
          </cell>
          <cell r="II16">
            <v>5.8671129231303141</v>
          </cell>
          <cell r="IJ16">
            <v>307.46835939089834</v>
          </cell>
          <cell r="IK16">
            <v>599.68742443531721</v>
          </cell>
          <cell r="IL16">
            <v>33.470864891719209</v>
          </cell>
          <cell r="IM16">
            <v>12.328109913729318</v>
          </cell>
          <cell r="IO16">
            <v>698.19776227440605</v>
          </cell>
          <cell r="IP16">
            <v>792.46264779519129</v>
          </cell>
          <cell r="IQ16">
            <v>53.151245120193309</v>
          </cell>
          <cell r="IR16">
            <v>18.324083070705072</v>
          </cell>
          <cell r="IS16">
            <v>1361.0217379723047</v>
          </cell>
          <cell r="IT16">
            <v>685.4774917424113</v>
          </cell>
          <cell r="IU16">
            <v>96.763331785155216</v>
          </cell>
          <cell r="IV16">
            <v>30.506366508719989</v>
          </cell>
          <cell r="IW16">
            <v>1088.8898163625354</v>
          </cell>
          <cell r="IX16">
            <v>478.80675191908676</v>
          </cell>
          <cell r="IY16">
            <v>103.66239337057911</v>
          </cell>
          <cell r="IZ16">
            <v>27.525967587966591</v>
          </cell>
          <cell r="JA16">
            <v>1259.7605626579943</v>
          </cell>
          <cell r="JB16">
            <v>393.28461152823809</v>
          </cell>
          <cell r="JC16">
            <v>119.33531214109561</v>
          </cell>
          <cell r="JD16">
            <v>23.985415552764543</v>
          </cell>
          <cell r="JE16">
            <v>545.20776152607698</v>
          </cell>
          <cell r="JF16">
            <v>146.28046173973019</v>
          </cell>
          <cell r="JG16">
            <v>91.474220067634988</v>
          </cell>
          <cell r="JH16">
            <v>20.980199285706483</v>
          </cell>
          <cell r="JI16">
            <v>564.38699241428071</v>
          </cell>
          <cell r="JJ16">
            <v>123.03756365205844</v>
          </cell>
          <cell r="JK16">
            <v>95.746593145294682</v>
          </cell>
          <cell r="JL16">
            <v>17.854046658682552</v>
          </cell>
          <cell r="JM16">
            <v>432.66418547045259</v>
          </cell>
          <cell r="JN16">
            <v>99.717605048333255</v>
          </cell>
          <cell r="JO16">
            <v>49.313990480027627</v>
          </cell>
          <cell r="JP16">
            <v>13.790369199596446</v>
          </cell>
          <cell r="JQ16">
            <v>2660.6265551317774</v>
          </cell>
          <cell r="JR16">
            <v>390.71280436913202</v>
          </cell>
          <cell r="JS16">
            <v>0</v>
          </cell>
          <cell r="JT16">
            <v>3830.2</v>
          </cell>
          <cell r="JU16">
            <v>1710.6766721453439</v>
          </cell>
          <cell r="JV16">
            <v>383.14189569798407</v>
          </cell>
          <cell r="JW16">
            <v>0</v>
          </cell>
          <cell r="JX16">
            <v>2573.2344868968298</v>
          </cell>
          <cell r="KA16">
            <v>3830.2</v>
          </cell>
          <cell r="KB16">
            <v>107.21541257911929</v>
          </cell>
          <cell r="KC16">
            <v>106.17206228794502</v>
          </cell>
          <cell r="KD16">
            <v>270.62208062572728</v>
          </cell>
          <cell r="KE16">
            <v>241.50785905522702</v>
          </cell>
          <cell r="KF16">
            <v>288.66899137480402</v>
          </cell>
          <cell r="KG16">
            <v>223.46094830615024</v>
          </cell>
          <cell r="KH16">
            <v>309.32016688504694</v>
          </cell>
          <cell r="KI16">
            <v>202.80977279590735</v>
          </cell>
          <cell r="KJ16">
            <v>330.72243682840366</v>
          </cell>
          <cell r="KK16">
            <v>181.40750285255066</v>
          </cell>
          <cell r="KL16">
            <v>353.60555803128557</v>
          </cell>
          <cell r="KM16">
            <v>158.5243816496687</v>
          </cell>
          <cell r="KN16">
            <v>377.64909006944401</v>
          </cell>
          <cell r="KO16">
            <v>134.48084961151028</v>
          </cell>
          <cell r="KP16">
            <v>404.20203072038242</v>
          </cell>
          <cell r="KQ16">
            <v>107.92790896057193</v>
          </cell>
          <cell r="KR16">
            <v>432.1693018499933</v>
          </cell>
          <cell r="KS16">
            <v>79.960637830961119</v>
          </cell>
          <cell r="KT16">
            <v>462.07166532202291</v>
          </cell>
          <cell r="KU16">
            <v>50.058274358931406</v>
          </cell>
          <cell r="KV16">
            <v>493.95326571377245</v>
          </cell>
          <cell r="KW16">
            <v>18.176673967181941</v>
          </cell>
          <cell r="KX16">
            <v>41908.578671022777</v>
          </cell>
          <cell r="KY16">
            <v>56714.08982241113</v>
          </cell>
          <cell r="KZ16">
            <v>81041.240914477923</v>
          </cell>
          <cell r="LA16">
            <v>102472.45547808131</v>
          </cell>
          <cell r="LB16">
            <v>120661.70963168994</v>
          </cell>
          <cell r="LC16">
            <v>136400.74058810109</v>
          </cell>
          <cell r="LD16">
            <v>143220.77761750616</v>
          </cell>
          <cell r="LE16">
            <v>150381.81649838146</v>
          </cell>
          <cell r="LF16">
            <v>157900.90732330055</v>
          </cell>
          <cell r="LG16">
            <v>750.65988000000004</v>
          </cell>
          <cell r="LH16" t="e">
            <v>#REF!</v>
          </cell>
          <cell r="LI16">
            <v>0</v>
          </cell>
          <cell r="LJ16">
            <v>0</v>
          </cell>
          <cell r="LK16">
            <v>0</v>
          </cell>
          <cell r="LL16">
            <v>0</v>
          </cell>
          <cell r="LM16">
            <v>0</v>
          </cell>
          <cell r="LN16">
            <v>0</v>
          </cell>
          <cell r="LO16">
            <v>750.65988000000004</v>
          </cell>
          <cell r="LP16" t="e">
            <v>#REF!</v>
          </cell>
          <cell r="LQ16">
            <v>0</v>
          </cell>
          <cell r="LR16">
            <v>200</v>
          </cell>
          <cell r="LS16">
            <v>0</v>
          </cell>
          <cell r="LT16">
            <v>0</v>
          </cell>
          <cell r="LU16">
            <v>0</v>
          </cell>
          <cell r="LV16">
            <v>0</v>
          </cell>
          <cell r="LW16">
            <v>750.65988000000004</v>
          </cell>
          <cell r="LX16" t="e">
            <v>#REF!</v>
          </cell>
          <cell r="LY16">
            <v>0</v>
          </cell>
          <cell r="LZ16">
            <v>200</v>
          </cell>
          <cell r="MA16">
            <v>0</v>
          </cell>
          <cell r="MB16">
            <v>0</v>
          </cell>
          <cell r="MC16">
            <v>0</v>
          </cell>
          <cell r="MD16">
            <v>0</v>
          </cell>
          <cell r="ME16">
            <v>750.65988000000004</v>
          </cell>
          <cell r="MF16" t="e">
            <v>#REF!</v>
          </cell>
          <cell r="MG16">
            <v>0</v>
          </cell>
          <cell r="MH16">
            <v>200</v>
          </cell>
          <cell r="MI16">
            <v>0</v>
          </cell>
          <cell r="MJ16">
            <v>0</v>
          </cell>
          <cell r="MK16">
            <v>0</v>
          </cell>
          <cell r="ML16">
            <v>0</v>
          </cell>
          <cell r="MM16" t="e">
            <v>#REF!</v>
          </cell>
          <cell r="MN16">
            <v>0</v>
          </cell>
          <cell r="MO16" t="e">
            <v>#REF!</v>
          </cell>
          <cell r="MP16">
            <v>0</v>
          </cell>
          <cell r="MQ16" t="e">
            <v>#REF!</v>
          </cell>
          <cell r="MR16">
            <v>0</v>
          </cell>
          <cell r="MS16" t="e">
            <v>#REF!</v>
          </cell>
          <cell r="MT16">
            <v>0</v>
          </cell>
          <cell r="MU16">
            <v>0</v>
          </cell>
          <cell r="MV16">
            <v>0</v>
          </cell>
          <cell r="MW16">
            <v>0</v>
          </cell>
          <cell r="MX16">
            <v>0</v>
          </cell>
          <cell r="MY16">
            <v>0</v>
          </cell>
          <cell r="MZ16">
            <v>0</v>
          </cell>
          <cell r="NA16">
            <v>0</v>
          </cell>
          <cell r="NB16">
            <v>0</v>
          </cell>
          <cell r="NC16">
            <v>0</v>
          </cell>
          <cell r="ND16">
            <v>0</v>
          </cell>
          <cell r="NE16">
            <v>0</v>
          </cell>
          <cell r="NF16">
            <v>0</v>
          </cell>
          <cell r="NG16">
            <v>0</v>
          </cell>
          <cell r="NH16">
            <v>0</v>
          </cell>
          <cell r="NI16">
            <v>0</v>
          </cell>
          <cell r="NJ16">
            <v>0</v>
          </cell>
          <cell r="NK16">
            <v>0</v>
          </cell>
          <cell r="NL16">
            <v>0</v>
          </cell>
          <cell r="NM16">
            <v>0</v>
          </cell>
          <cell r="NN16">
            <v>0</v>
          </cell>
          <cell r="NO16">
            <v>0</v>
          </cell>
          <cell r="NP16">
            <v>0</v>
          </cell>
          <cell r="NQ16">
            <v>0</v>
          </cell>
          <cell r="NR16">
            <v>0</v>
          </cell>
          <cell r="NS16">
            <v>0</v>
          </cell>
          <cell r="NT16">
            <v>0</v>
          </cell>
          <cell r="NU16">
            <v>0</v>
          </cell>
          <cell r="NV16">
            <v>0</v>
          </cell>
          <cell r="NW16">
            <v>0</v>
          </cell>
          <cell r="NX16">
            <v>0</v>
          </cell>
          <cell r="NY16">
            <v>0</v>
          </cell>
          <cell r="NZ16">
            <v>0</v>
          </cell>
          <cell r="OA16">
            <v>0</v>
          </cell>
          <cell r="OB16">
            <v>0</v>
          </cell>
          <cell r="OC16">
            <v>0</v>
          </cell>
          <cell r="OD16">
            <v>0</v>
          </cell>
          <cell r="OE16">
            <v>6779.3595252994683</v>
          </cell>
          <cell r="OF16">
            <v>7292.7205748451252</v>
          </cell>
          <cell r="OG16">
            <v>8133.3939600449903</v>
          </cell>
          <cell r="OH16">
            <v>8353.6232679929235</v>
          </cell>
          <cell r="OI16">
            <v>8511.101749344205</v>
          </cell>
          <cell r="OJ16">
            <v>7139.8929343172658</v>
          </cell>
          <cell r="OK16">
            <v>0</v>
          </cell>
          <cell r="OL16">
            <v>0</v>
          </cell>
          <cell r="OT16">
            <v>1562.1357382604956</v>
          </cell>
          <cell r="PA16" t="str">
            <v>XIV</v>
          </cell>
          <cell r="PB16">
            <v>93.966544365431801</v>
          </cell>
          <cell r="PC16">
            <v>17.905777209999997</v>
          </cell>
          <cell r="PD16">
            <v>0</v>
          </cell>
          <cell r="PE16">
            <v>0</v>
          </cell>
          <cell r="PF16">
            <v>24.221227630000001</v>
          </cell>
          <cell r="PG16">
            <v>0</v>
          </cell>
          <cell r="PH16">
            <v>24.113991563232879</v>
          </cell>
          <cell r="PI16">
            <v>0</v>
          </cell>
          <cell r="PJ16">
            <v>3.8209961984958256</v>
          </cell>
          <cell r="PK16">
            <v>0</v>
          </cell>
          <cell r="PL16">
            <v>188.03364924573577</v>
          </cell>
          <cell r="PM16">
            <v>45.710587736481251</v>
          </cell>
          <cell r="PN16">
            <v>0</v>
          </cell>
          <cell r="PO16">
            <v>0</v>
          </cell>
          <cell r="PP16">
            <v>48.937773782738276</v>
          </cell>
          <cell r="PQ16">
            <v>0</v>
          </cell>
          <cell r="PR16">
            <v>50.87735991554004</v>
          </cell>
          <cell r="PS16">
            <v>0</v>
          </cell>
          <cell r="PT16">
            <v>25.217490734145272</v>
          </cell>
          <cell r="PU16">
            <v>0</v>
          </cell>
          <cell r="PV16">
            <v>282.21709656752415</v>
          </cell>
          <cell r="PW16">
            <v>76.734885954687215</v>
          </cell>
          <cell r="PX16">
            <v>0</v>
          </cell>
          <cell r="PY16">
            <v>0</v>
          </cell>
          <cell r="PZ16">
            <v>74.100255406947795</v>
          </cell>
          <cell r="QA16">
            <v>0</v>
          </cell>
          <cell r="QB16">
            <v>80.284331490239936</v>
          </cell>
          <cell r="QC16">
            <v>0</v>
          </cell>
          <cell r="QD16">
            <v>29.552011711260032</v>
          </cell>
          <cell r="QE16">
            <v>0</v>
          </cell>
          <cell r="QF16">
            <v>376.53210131977693</v>
          </cell>
          <cell r="QG16">
            <v>109.5613812819627</v>
          </cell>
          <cell r="QH16">
            <v>0</v>
          </cell>
          <cell r="QI16">
            <v>0</v>
          </cell>
          <cell r="QJ16">
            <v>99.733225837414537</v>
          </cell>
          <cell r="QK16">
            <v>0</v>
          </cell>
          <cell r="QL16">
            <v>112.3710538352518</v>
          </cell>
          <cell r="QM16">
            <v>0</v>
          </cell>
          <cell r="QN16">
            <v>53.151245120193309</v>
          </cell>
          <cell r="QO16">
            <v>0</v>
          </cell>
          <cell r="QP16">
            <v>208.15416002783456</v>
          </cell>
          <cell r="QQ16">
            <v>9.3194438054214643</v>
          </cell>
          <cell r="QR16">
            <v>0</v>
          </cell>
          <cell r="QS16">
            <v>0</v>
          </cell>
          <cell r="QT16">
            <v>31.317677941440721</v>
          </cell>
          <cell r="QU16">
            <v>0</v>
          </cell>
          <cell r="QV16">
            <v>12.218826859538499</v>
          </cell>
          <cell r="QW16">
            <v>0</v>
          </cell>
          <cell r="QX16">
            <v>0.72251395591164225</v>
          </cell>
          <cell r="QY16">
            <v>0</v>
          </cell>
          <cell r="QZ16">
            <v>255.03382659462255</v>
          </cell>
          <cell r="RA16">
            <v>20.864354709610666</v>
          </cell>
          <cell r="RB16">
            <v>0</v>
          </cell>
          <cell r="RC16">
            <v>0</v>
          </cell>
          <cell r="RD16">
            <v>55.170635634411852</v>
          </cell>
          <cell r="RE16">
            <v>0</v>
          </cell>
          <cell r="RF16">
            <v>25.820094762418311</v>
          </cell>
          <cell r="RG16">
            <v>0</v>
          </cell>
          <cell r="RH16">
            <v>8.3151428957574165</v>
          </cell>
          <cell r="RI16">
            <v>0</v>
          </cell>
          <cell r="RJ16">
            <v>552.62313415909932</v>
          </cell>
          <cell r="RK16">
            <v>33.998251972221716</v>
          </cell>
          <cell r="RL16">
            <v>0</v>
          </cell>
          <cell r="RM16">
            <v>0</v>
          </cell>
          <cell r="RN16">
            <v>76.136122649470991</v>
          </cell>
          <cell r="RO16">
            <v>0</v>
          </cell>
          <cell r="RP16">
            <v>40.473147344422969</v>
          </cell>
          <cell r="RQ16">
            <v>0</v>
          </cell>
          <cell r="RR16">
            <v>8.9887123796452606</v>
          </cell>
          <cell r="RS16">
            <v>0</v>
          </cell>
          <cell r="RT16">
            <v>594.50881549938595</v>
          </cell>
          <cell r="RU16">
            <v>47.9575184836321</v>
          </cell>
          <cell r="RV16">
            <v>0</v>
          </cell>
          <cell r="RW16">
            <v>0</v>
          </cell>
          <cell r="RX16">
            <v>94.032441577978659</v>
          </cell>
          <cell r="RY16">
            <v>0</v>
          </cell>
          <cell r="RZ16">
            <v>55.963872234194746</v>
          </cell>
          <cell r="SA16">
            <v>0</v>
          </cell>
          <cell r="SB16">
            <v>18.324083070705072</v>
          </cell>
          <cell r="SC16">
            <v>0</v>
          </cell>
          <cell r="SD16">
            <v>6625.032767454778</v>
          </cell>
          <cell r="SE16">
            <v>582.46372459582926</v>
          </cell>
          <cell r="SF16">
            <v>0</v>
          </cell>
          <cell r="SG16">
            <v>0</v>
          </cell>
          <cell r="SH16">
            <v>256.43255440354113</v>
          </cell>
          <cell r="SI16">
            <v>30.734393199012104</v>
          </cell>
          <cell r="SJ16">
            <v>1953.3786264783303</v>
          </cell>
          <cell r="SK16">
            <v>0</v>
          </cell>
          <cell r="SL16">
            <v>743.75805911692726</v>
          </cell>
          <cell r="SM16">
            <v>0</v>
          </cell>
          <cell r="SN16">
            <v>6530.9656625744747</v>
          </cell>
          <cell r="SO16">
            <v>554.65891406934793</v>
          </cell>
          <cell r="SP16">
            <v>0</v>
          </cell>
          <cell r="SQ16">
            <v>0</v>
          </cell>
          <cell r="SR16">
            <v>231.71600825080287</v>
          </cell>
          <cell r="SS16">
            <v>30.734393199012104</v>
          </cell>
          <cell r="ST16">
            <v>1926.615258126023</v>
          </cell>
          <cell r="SU16">
            <v>0</v>
          </cell>
          <cell r="SV16">
            <v>806.50319285020532</v>
          </cell>
          <cell r="SW16">
            <v>0</v>
          </cell>
          <cell r="SX16">
            <v>6436.7822152526869</v>
          </cell>
          <cell r="SY16">
            <v>523.63461585114203</v>
          </cell>
          <cell r="SZ16">
            <v>0</v>
          </cell>
          <cell r="TA16">
            <v>0</v>
          </cell>
          <cell r="TB16">
            <v>206.55352662659334</v>
          </cell>
          <cell r="TC16">
            <v>30.734393199012104</v>
          </cell>
          <cell r="TD16">
            <v>1897.208286551323</v>
          </cell>
          <cell r="TE16">
            <v>0</v>
          </cell>
          <cell r="TF16">
            <v>851.78994680732319</v>
          </cell>
          <cell r="TG16">
            <v>0</v>
          </cell>
          <cell r="TH16">
            <v>6342.4672105004347</v>
          </cell>
          <cell r="TI16">
            <v>490.80812052386653</v>
          </cell>
          <cell r="TJ16">
            <v>0</v>
          </cell>
          <cell r="TK16">
            <v>0</v>
          </cell>
          <cell r="TL16">
            <v>180.9205561961266</v>
          </cell>
          <cell r="TM16">
            <v>30.734393199012104</v>
          </cell>
          <cell r="TN16">
            <v>1865.1215642063109</v>
          </cell>
          <cell r="TO16">
            <v>0</v>
          </cell>
          <cell r="TP16">
            <v>878.52541571396534</v>
          </cell>
          <cell r="TQ16">
            <v>0</v>
          </cell>
          <cell r="TR16">
            <v>9448.0420661314893</v>
          </cell>
          <cell r="TS16">
            <v>743.75805911692726</v>
          </cell>
          <cell r="TT16">
            <v>9274.6902362196597</v>
          </cell>
          <cell r="TU16">
            <v>806.50319285020532</v>
          </cell>
          <cell r="TV16">
            <v>9094.9130374807573</v>
          </cell>
          <cell r="TW16">
            <v>851.78994680732319</v>
          </cell>
          <cell r="TX16">
            <v>8910.0518446257502</v>
          </cell>
          <cell r="TY16">
            <v>878.52541571396534</v>
          </cell>
          <cell r="TZ16">
            <v>1517.073893</v>
          </cell>
          <cell r="UA16">
            <v>57.274789650000002</v>
          </cell>
          <cell r="UB16">
            <v>0</v>
          </cell>
          <cell r="UC16">
            <v>0</v>
          </cell>
          <cell r="UD16">
            <v>0</v>
          </cell>
          <cell r="UE16">
            <v>0</v>
          </cell>
          <cell r="UF16">
            <v>0</v>
          </cell>
          <cell r="UG16">
            <v>0</v>
          </cell>
          <cell r="UH16">
            <v>0</v>
          </cell>
          <cell r="UI16">
            <v>0</v>
          </cell>
          <cell r="UJ16">
            <v>1517.073893</v>
          </cell>
          <cell r="UK16">
            <v>57.274789650000002</v>
          </cell>
          <cell r="UL16">
            <v>0</v>
          </cell>
          <cell r="UM16">
            <v>0</v>
          </cell>
          <cell r="UN16">
            <v>0</v>
          </cell>
          <cell r="UO16">
            <v>0</v>
          </cell>
          <cell r="UP16">
            <v>0</v>
          </cell>
          <cell r="UQ16">
            <v>0</v>
          </cell>
          <cell r="UR16">
            <v>0</v>
          </cell>
          <cell r="US16">
            <v>0</v>
          </cell>
          <cell r="UT16">
            <v>1517.073893</v>
          </cell>
          <cell r="UU16">
            <v>57.274789650000002</v>
          </cell>
          <cell r="UV16">
            <v>0</v>
          </cell>
          <cell r="UW16">
            <v>0</v>
          </cell>
          <cell r="UX16">
            <v>0</v>
          </cell>
          <cell r="UY16">
            <v>0</v>
          </cell>
          <cell r="UZ16">
            <v>0</v>
          </cell>
          <cell r="VA16">
            <v>0</v>
          </cell>
          <cell r="VB16">
            <v>0</v>
          </cell>
          <cell r="VC16">
            <v>0</v>
          </cell>
          <cell r="VD16">
            <v>1517.073893</v>
          </cell>
          <cell r="VE16">
            <v>57.274789650000002</v>
          </cell>
          <cell r="VF16">
            <v>0</v>
          </cell>
          <cell r="VG16">
            <v>0</v>
          </cell>
          <cell r="VH16">
            <v>0</v>
          </cell>
          <cell r="VI16">
            <v>0</v>
          </cell>
          <cell r="VJ16">
            <v>0</v>
          </cell>
          <cell r="VK16">
            <v>0</v>
          </cell>
          <cell r="VL16">
            <v>0</v>
          </cell>
          <cell r="VM16">
            <v>0</v>
          </cell>
          <cell r="VN16">
            <v>1574.34868265</v>
          </cell>
          <cell r="VO16">
            <v>0</v>
          </cell>
          <cell r="VP16">
            <v>1574.34868265</v>
          </cell>
          <cell r="VQ16">
            <v>0</v>
          </cell>
          <cell r="VR16">
            <v>1574.34868265</v>
          </cell>
          <cell r="VS16">
            <v>0</v>
          </cell>
          <cell r="VT16">
            <v>1574.34868265</v>
          </cell>
          <cell r="VU16">
            <v>0</v>
          </cell>
          <cell r="VV16">
            <v>160.20754076866467</v>
          </cell>
          <cell r="VW16">
            <v>3.8209961984958256</v>
          </cell>
          <cell r="VX16">
            <v>333.55937068049536</v>
          </cell>
          <cell r="VY16">
            <v>25.217490734145272</v>
          </cell>
          <cell r="VZ16">
            <v>513.3365694193991</v>
          </cell>
          <cell r="WA16">
            <v>29.552011711260032</v>
          </cell>
          <cell r="WB16">
            <v>698.19776227440605</v>
          </cell>
          <cell r="WC16">
            <v>53.151245120193309</v>
          </cell>
          <cell r="WD16">
            <v>261.01010863423528</v>
          </cell>
          <cell r="WE16">
            <v>0.72251395591164225</v>
          </cell>
          <cell r="WF16">
            <v>356.88891170106336</v>
          </cell>
          <cell r="WG16">
            <v>8.3151428957574165</v>
          </cell>
          <cell r="WH16">
            <v>703.23065612521486</v>
          </cell>
          <cell r="WI16">
            <v>8.9887123796452606</v>
          </cell>
          <cell r="WJ16">
            <v>792.46264779519129</v>
          </cell>
          <cell r="WK16">
            <v>18.324083070705072</v>
          </cell>
          <cell r="WL16">
            <v>5219.3212698202087</v>
          </cell>
          <cell r="WM16">
            <v>521.65555134004637</v>
          </cell>
          <cell r="WN16">
            <v>0</v>
          </cell>
          <cell r="WO16">
            <v>272.79458060204075</v>
          </cell>
          <cell r="WP16">
            <v>30.734393199012104</v>
          </cell>
          <cell r="WQ16">
            <v>1809.0049885448345</v>
          </cell>
          <cell r="WR16">
            <v>0</v>
          </cell>
          <cell r="WS16">
            <v>0</v>
          </cell>
          <cell r="WT16">
            <v>657.59096583806411</v>
          </cell>
          <cell r="WU16">
            <v>6342.4672105004347</v>
          </cell>
          <cell r="WV16">
            <v>490.80812052386653</v>
          </cell>
          <cell r="WW16">
            <v>0</v>
          </cell>
          <cell r="WX16">
            <v>180.9205561961266</v>
          </cell>
          <cell r="WY16">
            <v>30.734393199012104</v>
          </cell>
          <cell r="WZ16">
            <v>1865.1215642063109</v>
          </cell>
          <cell r="XA16">
            <v>0</v>
          </cell>
          <cell r="XB16">
            <v>0</v>
          </cell>
          <cell r="XC16">
            <v>878.52541571396534</v>
          </cell>
          <cell r="XD16">
            <v>376.53210131977693</v>
          </cell>
          <cell r="XE16">
            <v>109.5613812819627</v>
          </cell>
          <cell r="XF16">
            <v>0</v>
          </cell>
          <cell r="XG16">
            <v>0</v>
          </cell>
          <cell r="XH16">
            <v>99.733225837414537</v>
          </cell>
          <cell r="XI16">
            <v>0</v>
          </cell>
          <cell r="XJ16">
            <v>112.3710538352518</v>
          </cell>
          <cell r="XK16">
            <v>0</v>
          </cell>
          <cell r="XL16">
            <v>0</v>
          </cell>
          <cell r="XM16">
            <v>53.151245120193309</v>
          </cell>
          <cell r="XN16">
            <v>594.50881549938595</v>
          </cell>
          <cell r="XO16">
            <v>47.9575184836321</v>
          </cell>
          <cell r="XP16">
            <v>0</v>
          </cell>
          <cell r="XQ16">
            <v>0</v>
          </cell>
          <cell r="XR16">
            <v>94.032441577978659</v>
          </cell>
          <cell r="XS16">
            <v>0</v>
          </cell>
          <cell r="XT16">
            <v>55.963872234194746</v>
          </cell>
          <cell r="XU16">
            <v>0</v>
          </cell>
          <cell r="XV16">
            <v>0</v>
          </cell>
          <cell r="XW16">
            <v>18.324083070705072</v>
          </cell>
        </row>
        <row r="17">
          <cell r="A17" t="str">
            <v>Neuquén</v>
          </cell>
          <cell r="B17">
            <v>4454.3124088960794</v>
          </cell>
          <cell r="C17">
            <v>194.41661926</v>
          </cell>
          <cell r="D17">
            <v>2000</v>
          </cell>
          <cell r="E17">
            <v>1913.9776120079998</v>
          </cell>
          <cell r="F17">
            <v>0.17623463228</v>
          </cell>
          <cell r="G17">
            <v>20136.684627723014</v>
          </cell>
          <cell r="H17">
            <v>1872.8771491549996</v>
          </cell>
          <cell r="I17">
            <v>4653.9961092581489</v>
          </cell>
          <cell r="J17">
            <v>201.43002709000001</v>
          </cell>
          <cell r="K17">
            <v>1.4E-5</v>
          </cell>
          <cell r="L17">
            <v>1960.8358209999999</v>
          </cell>
          <cell r="M17">
            <v>0.18859625999999999</v>
          </cell>
          <cell r="N17">
            <v>21071.500618229999</v>
          </cell>
          <cell r="O17">
            <v>2010.8176957799999</v>
          </cell>
          <cell r="P17">
            <v>0</v>
          </cell>
          <cell r="Q17">
            <v>4444.6765098415699</v>
          </cell>
          <cell r="R17">
            <v>317.99974497000005</v>
          </cell>
          <cell r="S17">
            <v>2725</v>
          </cell>
          <cell r="T17">
            <v>2674.522388244</v>
          </cell>
          <cell r="U17">
            <v>0.19786379999999998</v>
          </cell>
          <cell r="V17">
            <v>27038.400972057199</v>
          </cell>
          <cell r="W17">
            <v>2798.9630711179993</v>
          </cell>
          <cell r="X17">
            <v>0</v>
          </cell>
          <cell r="Y17">
            <v>3139.0065373644447</v>
          </cell>
          <cell r="Z17">
            <v>325.31019545999999</v>
          </cell>
          <cell r="AA17">
            <v>2450</v>
          </cell>
          <cell r="AB17">
            <v>3613.0597018130002</v>
          </cell>
          <cell r="AC17">
            <v>0.22301585403999999</v>
          </cell>
          <cell r="AD17">
            <v>36649.864328126889</v>
          </cell>
          <cell r="AE17">
            <v>3988.8195154380001</v>
          </cell>
          <cell r="AF17">
            <v>0</v>
          </cell>
          <cell r="AG17">
            <v>3065.9977621388894</v>
          </cell>
          <cell r="AH17">
            <v>340.30576251999997</v>
          </cell>
          <cell r="AI17">
            <v>1843.75</v>
          </cell>
          <cell r="AJ17">
            <v>6973.9253734800004</v>
          </cell>
          <cell r="AK17">
            <v>0.25935453851999996</v>
          </cell>
          <cell r="AL17">
            <v>31987.257895698745</v>
          </cell>
          <cell r="AM17">
            <v>3554.636236246</v>
          </cell>
          <cell r="AN17">
            <v>0</v>
          </cell>
          <cell r="AO17">
            <v>4353.332784530593</v>
          </cell>
          <cell r="AQ17">
            <v>5.0000000000000002E-5</v>
          </cell>
          <cell r="AS17">
            <v>14050.796453221119</v>
          </cell>
          <cell r="AU17">
            <v>35876.880714542145</v>
          </cell>
          <cell r="AV17">
            <v>12635.878090511374</v>
          </cell>
          <cell r="AW17">
            <v>17936.566561162996</v>
          </cell>
          <cell r="AX17">
            <v>10702.75856483815</v>
          </cell>
          <cell r="AY17">
            <v>19196.010316780001</v>
          </cell>
          <cell r="AZ17">
            <v>12654.96829066877</v>
          </cell>
          <cell r="BA17">
            <v>27344.792259361999</v>
          </cell>
          <cell r="BB17">
            <v>11345.064876805372</v>
          </cell>
          <cell r="BC17">
            <v>38821.218417251002</v>
          </cell>
          <cell r="BD17">
            <v>8705.1455748961525</v>
          </cell>
          <cell r="BE17">
            <v>39060.986809726004</v>
          </cell>
          <cell r="BF17">
            <v>8141.0037229151249</v>
          </cell>
          <cell r="BG17">
            <v>53468.730338894646</v>
          </cell>
          <cell r="BH17">
            <v>162.05405145583336</v>
          </cell>
          <cell r="BI17">
            <v>68.52219534999999</v>
          </cell>
          <cell r="BJ17">
            <v>0</v>
          </cell>
          <cell r="BK17">
            <v>240.04104472</v>
          </cell>
          <cell r="BL17">
            <v>0</v>
          </cell>
          <cell r="BM17">
            <v>3551.3538265499997</v>
          </cell>
          <cell r="BN17">
            <v>136.15876438999999</v>
          </cell>
          <cell r="BO17">
            <v>209.4658920625786</v>
          </cell>
          <cell r="BP17">
            <v>19.2279403</v>
          </cell>
          <cell r="BQ17">
            <v>275</v>
          </cell>
          <cell r="BR17">
            <v>104.18656713999999</v>
          </cell>
          <cell r="BS17">
            <v>0</v>
          </cell>
          <cell r="BT17">
            <v>312.71087892999998</v>
          </cell>
          <cell r="BU17">
            <v>10.47074007</v>
          </cell>
          <cell r="BV17">
            <v>1651.9273442292679</v>
          </cell>
          <cell r="BW17">
            <v>39.554156090000006</v>
          </cell>
          <cell r="BX17">
            <v>275</v>
          </cell>
          <cell r="BY17">
            <v>231.02985068999999</v>
          </cell>
          <cell r="BZ17">
            <v>0</v>
          </cell>
          <cell r="CA17">
            <v>1641.7813578999999</v>
          </cell>
          <cell r="CB17">
            <v>86.677039340000007</v>
          </cell>
          <cell r="CC17">
            <v>1724.9672421948233</v>
          </cell>
          <cell r="CD17">
            <v>63.345325940000009</v>
          </cell>
          <cell r="CE17">
            <v>550</v>
          </cell>
          <cell r="CF17">
            <v>399.23880587000002</v>
          </cell>
          <cell r="CG17">
            <v>0</v>
          </cell>
          <cell r="CH17">
            <v>2104.8386928800001</v>
          </cell>
          <cell r="CI17">
            <v>100.93419543</v>
          </cell>
          <cell r="CJ17">
            <v>1797.9760174203786</v>
          </cell>
          <cell r="CK17">
            <v>89.868799179999996</v>
          </cell>
          <cell r="CL17">
            <v>2156.25</v>
          </cell>
          <cell r="CM17">
            <v>600.23134314000004</v>
          </cell>
          <cell r="CN17">
            <v>0</v>
          </cell>
          <cell r="CO17">
            <v>3998.7168722499991</v>
          </cell>
          <cell r="CP17">
            <v>260.78695807000003</v>
          </cell>
          <cell r="CQ17">
            <v>292.77384551361257</v>
          </cell>
          <cell r="CR17">
            <v>166.90752710901452</v>
          </cell>
          <cell r="CS17">
            <v>558.33333333333326</v>
          </cell>
          <cell r="CT17">
            <v>989.60829597567169</v>
          </cell>
          <cell r="CU17">
            <v>0</v>
          </cell>
          <cell r="CV17">
            <v>1611.8193299347399</v>
          </cell>
          <cell r="CW17">
            <v>360.49818968559191</v>
          </cell>
          <cell r="CX17">
            <v>766.77273061975291</v>
          </cell>
          <cell r="CY17">
            <v>143.80331725521205</v>
          </cell>
          <cell r="CZ17">
            <v>558.33333333333326</v>
          </cell>
          <cell r="DA17">
            <v>2068.7121514966766</v>
          </cell>
          <cell r="DB17">
            <v>0</v>
          </cell>
          <cell r="DC17">
            <v>4320.8157031804003</v>
          </cell>
          <cell r="DD17">
            <v>352.17088156828646</v>
          </cell>
          <cell r="DE17">
            <v>456.94919591462519</v>
          </cell>
          <cell r="DF17">
            <v>127.19609132533709</v>
          </cell>
          <cell r="DG17">
            <v>558.33333333333326</v>
          </cell>
          <cell r="DH17">
            <v>2190.4275876424986</v>
          </cell>
          <cell r="DI17">
            <v>0</v>
          </cell>
          <cell r="DJ17">
            <v>3367.5705768196003</v>
          </cell>
          <cell r="DK17">
            <v>313.2298618746845</v>
          </cell>
          <cell r="DL17">
            <v>522.71835600000009</v>
          </cell>
          <cell r="DM17">
            <v>149.83935291177403</v>
          </cell>
          <cell r="DN17">
            <v>168.75</v>
          </cell>
          <cell r="DO17">
            <v>2219.613690036178</v>
          </cell>
          <cell r="DP17">
            <v>0</v>
          </cell>
          <cell r="DQ17">
            <v>2523.9804198721995</v>
          </cell>
          <cell r="DR17">
            <v>339.39195752165557</v>
          </cell>
          <cell r="DS17">
            <v>128.31200000000001</v>
          </cell>
          <cell r="DT17">
            <v>176.55172725041848</v>
          </cell>
          <cell r="DU17">
            <v>0</v>
          </cell>
          <cell r="DV17">
            <v>1160.3678692818976</v>
          </cell>
          <cell r="DW17">
            <v>0</v>
          </cell>
          <cell r="DX17">
            <v>10346.777061388997</v>
          </cell>
          <cell r="DY17">
            <v>342.18180413616392</v>
          </cell>
          <cell r="DZ17">
            <v>128.31200000000001</v>
          </cell>
          <cell r="EA17">
            <v>208.06958014047478</v>
          </cell>
          <cell r="EB17">
            <v>0</v>
          </cell>
          <cell r="EC17">
            <v>1096.3359893069407</v>
          </cell>
          <cell r="ED17">
            <v>0</v>
          </cell>
          <cell r="EE17">
            <v>10833.075583274276</v>
          </cell>
          <cell r="EF17">
            <v>358.46622694252045</v>
          </cell>
          <cell r="EG17">
            <v>128.31200000000001</v>
          </cell>
          <cell r="EH17">
            <v>13.810929779999999</v>
          </cell>
          <cell r="EI17">
            <v>0</v>
          </cell>
          <cell r="EJ17">
            <v>0</v>
          </cell>
          <cell r="EK17">
            <v>0</v>
          </cell>
          <cell r="EL17">
            <v>4031.6887363636765</v>
          </cell>
          <cell r="EM17">
            <v>118.0059720579532</v>
          </cell>
          <cell r="EN17">
            <v>903.63974906931799</v>
          </cell>
          <cell r="EO17">
            <v>12.50624869</v>
          </cell>
          <cell r="EP17">
            <v>0</v>
          </cell>
          <cell r="EQ17">
            <v>163.07621834</v>
          </cell>
          <cell r="ER17">
            <v>0</v>
          </cell>
          <cell r="ES17">
            <v>2053.2253254299999</v>
          </cell>
          <cell r="ET17">
            <v>36.094373480000002</v>
          </cell>
          <cell r="EU17">
            <v>199.86326169459258</v>
          </cell>
          <cell r="EV17">
            <v>2.82968222</v>
          </cell>
          <cell r="EW17">
            <v>124.97647955382232</v>
          </cell>
          <cell r="EX17">
            <v>45.291211539999999</v>
          </cell>
          <cell r="EY17">
            <v>0</v>
          </cell>
          <cell r="EZ17">
            <v>435.41754092000002</v>
          </cell>
          <cell r="FA17">
            <v>1.1657416899999999</v>
          </cell>
          <cell r="FB17">
            <v>317.25033181078618</v>
          </cell>
          <cell r="FC17">
            <v>7.4640241700000001</v>
          </cell>
          <cell r="FD17">
            <v>236.99353596</v>
          </cell>
          <cell r="FE17">
            <v>98.933336539999999</v>
          </cell>
          <cell r="FF17">
            <v>0</v>
          </cell>
          <cell r="FG17">
            <v>1168.0345726300002</v>
          </cell>
          <cell r="FH17">
            <v>24.81006876</v>
          </cell>
          <cell r="FI17">
            <v>452.09850233556739</v>
          </cell>
          <cell r="FJ17">
            <v>12.95259579</v>
          </cell>
          <cell r="FK17">
            <v>369.68574484999999</v>
          </cell>
          <cell r="FL17">
            <v>168.24927880000001</v>
          </cell>
          <cell r="FM17">
            <v>0</v>
          </cell>
          <cell r="FN17">
            <v>1667.82409583</v>
          </cell>
          <cell r="FO17">
            <v>26.927226180000002</v>
          </cell>
          <cell r="FP17">
            <v>489.89611709506681</v>
          </cell>
          <cell r="FQ17">
            <v>18.855486630000001</v>
          </cell>
          <cell r="FR17">
            <v>595.72880992</v>
          </cell>
          <cell r="FS17">
            <v>247.38614883</v>
          </cell>
          <cell r="FT17">
            <v>0</v>
          </cell>
          <cell r="FU17">
            <v>2844.6356933699994</v>
          </cell>
          <cell r="FV17">
            <v>80.366477049999986</v>
          </cell>
          <cell r="FW17">
            <v>370.85262634564083</v>
          </cell>
          <cell r="FX17">
            <v>37.958903399999997</v>
          </cell>
          <cell r="FY17">
            <v>670.37472404578477</v>
          </cell>
          <cell r="FZ17">
            <v>740.56932134915075</v>
          </cell>
          <cell r="GA17">
            <v>0</v>
          </cell>
          <cell r="GB17">
            <v>2604.1049119192844</v>
          </cell>
          <cell r="GC17">
            <v>201.24795752822814</v>
          </cell>
          <cell r="GD17">
            <v>360.88222177224537</v>
          </cell>
          <cell r="GE17">
            <v>51.52607393000001</v>
          </cell>
          <cell r="GF17">
            <v>364.96516758650193</v>
          </cell>
          <cell r="GG17">
            <v>780.00955201656393</v>
          </cell>
          <cell r="GH17">
            <v>0</v>
          </cell>
          <cell r="GI17">
            <v>4150.5542322598931</v>
          </cell>
          <cell r="GJ17">
            <v>182.99609507182049</v>
          </cell>
          <cell r="GK17">
            <v>239.10132323254422</v>
          </cell>
          <cell r="GL17">
            <v>50.57944148</v>
          </cell>
          <cell r="GM17">
            <v>132.49620311294333</v>
          </cell>
          <cell r="GN17">
            <v>625.48339214879741</v>
          </cell>
          <cell r="GO17">
            <v>0</v>
          </cell>
          <cell r="GP17">
            <v>3192.9518964194972</v>
          </cell>
          <cell r="GQ17">
            <v>186.93919410982278</v>
          </cell>
          <cell r="GR17">
            <v>183.14559500880767</v>
          </cell>
          <cell r="GS17">
            <v>47.673328080000005</v>
          </cell>
          <cell r="GT17">
            <v>8.5163942191824979</v>
          </cell>
          <cell r="GU17">
            <v>433.40679264518099</v>
          </cell>
          <cell r="GV17">
            <v>0</v>
          </cell>
          <cell r="GW17">
            <v>3035.0168397442649</v>
          </cell>
          <cell r="GX17">
            <v>190.77637126054128</v>
          </cell>
          <cell r="GY17">
            <v>56.37513453648068</v>
          </cell>
          <cell r="GZ17">
            <v>42.141455460000003</v>
          </cell>
          <cell r="HA17">
            <v>0</v>
          </cell>
          <cell r="HB17">
            <v>269.18948362263546</v>
          </cell>
          <cell r="HC17">
            <v>0</v>
          </cell>
          <cell r="HD17">
            <v>2663.6578161140801</v>
          </cell>
          <cell r="HE17">
            <v>186.40146159735781</v>
          </cell>
          <cell r="HF17">
            <v>49.432658472340762</v>
          </cell>
          <cell r="HG17">
            <v>33.231695469999998</v>
          </cell>
          <cell r="HH17">
            <v>0</v>
          </cell>
          <cell r="HI17">
            <v>186.58637545998539</v>
          </cell>
          <cell r="HJ17">
            <v>0</v>
          </cell>
          <cell r="HK17">
            <v>1944.3809956211162</v>
          </cell>
          <cell r="HL17">
            <v>181.91293141564844</v>
          </cell>
          <cell r="HM17">
            <v>41.508931485195554</v>
          </cell>
          <cell r="HN17">
            <v>1.09178128</v>
          </cell>
          <cell r="HO17">
            <v>0</v>
          </cell>
          <cell r="HP17">
            <v>0</v>
          </cell>
          <cell r="HQ17">
            <v>0</v>
          </cell>
          <cell r="HR17">
            <v>408.6523177345631</v>
          </cell>
          <cell r="HS17">
            <v>53.602782514444591</v>
          </cell>
          <cell r="HT17">
            <v>3622.9030733558329</v>
          </cell>
          <cell r="HU17">
            <v>2190.2008040993178</v>
          </cell>
          <cell r="HV17">
            <v>2882.39827031</v>
          </cell>
          <cell r="HW17">
            <v>1412.24552965</v>
          </cell>
          <cell r="HX17">
            <v>769.24171129257866</v>
          </cell>
          <cell r="HY17">
            <v>614.03645612841478</v>
          </cell>
          <cell r="HZ17">
            <v>161.82030720999998</v>
          </cell>
          <cell r="IA17">
            <v>195.50746149000003</v>
          </cell>
          <cell r="IB17">
            <v>3512.5148582192678</v>
          </cell>
          <cell r="IC17">
            <v>1146.1098820607863</v>
          </cell>
          <cell r="ID17">
            <v>413.45489003</v>
          </cell>
          <cell r="IE17">
            <v>707.37598781000008</v>
          </cell>
          <cell r="IF17">
            <v>4280.8062610148236</v>
          </cell>
          <cell r="IG17">
            <v>1719.1604021055673</v>
          </cell>
          <cell r="IH17">
            <v>662.51800130000004</v>
          </cell>
          <cell r="II17">
            <v>978.57704168000009</v>
          </cell>
          <cell r="IJ17">
            <v>7791.591688850378</v>
          </cell>
          <cell r="IK17">
            <v>2415.7271071050664</v>
          </cell>
          <cell r="IL17">
            <v>1112.2383012099999</v>
          </cell>
          <cell r="IM17">
            <v>1861.1416257899998</v>
          </cell>
          <cell r="IO17">
            <v>1485.0460358907005</v>
          </cell>
          <cell r="IP17">
            <v>1890.3722120522136</v>
          </cell>
          <cell r="IQ17">
            <v>2491.9867757412635</v>
          </cell>
          <cell r="IR17">
            <v>2721.8118451342771</v>
          </cell>
          <cell r="IS17">
            <v>3568.4515435886969</v>
          </cell>
          <cell r="IT17">
            <v>1756.9819983450852</v>
          </cell>
          <cell r="IU17">
            <v>4642.1565738649642</v>
          </cell>
          <cell r="IV17">
            <v>4133.9513442919397</v>
          </cell>
          <cell r="IW17">
            <v>1779.940902192895</v>
          </cell>
          <cell r="IX17">
            <v>494.48090881032476</v>
          </cell>
          <cell r="IY17">
            <v>5233.7657447171832</v>
          </cell>
          <cell r="IZ17">
            <v>3933.0705416932806</v>
          </cell>
          <cell r="JA17">
            <v>841.30770891177417</v>
          </cell>
          <cell r="JB17">
            <v>239.33531730799041</v>
          </cell>
          <cell r="JC17">
            <v>5082.9860674300335</v>
          </cell>
          <cell r="JD17">
            <v>3659.2000036499867</v>
          </cell>
          <cell r="JE17">
            <v>304.86372725041838</v>
          </cell>
          <cell r="JF17">
            <v>98.516589996480434</v>
          </cell>
          <cell r="JG17">
            <v>11849.326734807059</v>
          </cell>
          <cell r="JH17">
            <v>3119.2487613340736</v>
          </cell>
          <cell r="JI17">
            <v>336.3815801404744</v>
          </cell>
          <cell r="JJ17">
            <v>82.664353942340767</v>
          </cell>
          <cell r="JK17">
            <v>12287.877799523738</v>
          </cell>
          <cell r="JL17">
            <v>2312.8803024967501</v>
          </cell>
          <cell r="JM17">
            <v>142.12292977999914</v>
          </cell>
          <cell r="JN17">
            <v>42.600712765195567</v>
          </cell>
          <cell r="JO17">
            <v>4149.6947084216299</v>
          </cell>
          <cell r="JP17">
            <v>462.25510024900768</v>
          </cell>
          <cell r="JQ17">
            <v>1603.9297170011901</v>
          </cell>
          <cell r="JR17">
            <v>202.55880519187971</v>
          </cell>
          <cell r="JS17">
            <v>1402.1390284725003</v>
          </cell>
          <cell r="JT17">
            <v>2011.7</v>
          </cell>
          <cell r="JU17">
            <v>1029.350368357429</v>
          </cell>
          <cell r="JV17">
            <v>198.54466523419788</v>
          </cell>
          <cell r="JW17">
            <v>1537.0073531378487</v>
          </cell>
          <cell r="JX17">
            <v>1351.5327481918309</v>
          </cell>
          <cell r="JY17">
            <v>1413.3696385376445</v>
          </cell>
          <cell r="JZ17">
            <v>1975.6882217614595</v>
          </cell>
          <cell r="KA17">
            <v>0</v>
          </cell>
          <cell r="KX17">
            <v>52046.668417852285</v>
          </cell>
          <cell r="KY17">
            <v>83039.855003713034</v>
          </cell>
          <cell r="KZ17">
            <v>121183.31784201358</v>
          </cell>
          <cell r="LA17">
            <v>153230.03451238445</v>
          </cell>
          <cell r="LB17">
            <v>180428.95376057352</v>
          </cell>
          <cell r="LC17">
            <v>203963.98320229724</v>
          </cell>
          <cell r="LD17">
            <v>214162.1823624121</v>
          </cell>
          <cell r="LE17">
            <v>224870.29148053273</v>
          </cell>
          <cell r="LF17">
            <v>236113.80605455936</v>
          </cell>
          <cell r="LG17">
            <v>394.40635600000002</v>
          </cell>
          <cell r="LH17">
            <v>20.306151</v>
          </cell>
          <cell r="LI17">
            <v>0</v>
          </cell>
          <cell r="LJ17">
            <v>0</v>
          </cell>
          <cell r="LK17">
            <v>0</v>
          </cell>
          <cell r="LL17">
            <v>0</v>
          </cell>
          <cell r="LM17">
            <v>0</v>
          </cell>
          <cell r="LN17">
            <v>0</v>
          </cell>
          <cell r="LO17">
            <v>394.40635600000002</v>
          </cell>
          <cell r="LP17">
            <v>138.30856518000002</v>
          </cell>
          <cell r="LQ17">
            <v>1000</v>
          </cell>
          <cell r="LR17">
            <v>0</v>
          </cell>
          <cell r="LS17">
            <v>0</v>
          </cell>
          <cell r="LT17">
            <v>0.46390682</v>
          </cell>
          <cell r="LU17">
            <v>0.28426966999999997</v>
          </cell>
          <cell r="LV17">
            <v>0</v>
          </cell>
          <cell r="LW17">
            <v>394.40635600000002</v>
          </cell>
          <cell r="LX17">
            <v>149.97711629000003</v>
          </cell>
          <cell r="LY17">
            <v>1000</v>
          </cell>
          <cell r="LZ17">
            <v>0</v>
          </cell>
          <cell r="MA17">
            <v>0</v>
          </cell>
          <cell r="MB17">
            <v>0.46390682</v>
          </cell>
          <cell r="MC17">
            <v>0.28426966999999997</v>
          </cell>
          <cell r="MD17">
            <v>0</v>
          </cell>
          <cell r="ME17">
            <v>394.40635600000002</v>
          </cell>
          <cell r="MF17">
            <v>161.00000000000003</v>
          </cell>
          <cell r="MG17">
            <v>2000</v>
          </cell>
          <cell r="MH17">
            <v>3777.5</v>
          </cell>
          <cell r="MI17">
            <v>0</v>
          </cell>
          <cell r="MJ17">
            <v>4.05778894</v>
          </cell>
          <cell r="MK17">
            <v>6.5582296699999993</v>
          </cell>
          <cell r="ML17">
            <v>0</v>
          </cell>
          <cell r="MM17">
            <v>414.71250700000002</v>
          </cell>
          <cell r="MN17">
            <v>0</v>
          </cell>
          <cell r="MO17">
            <v>1533.1788280000001</v>
          </cell>
          <cell r="MP17">
            <v>0.28426966999999997</v>
          </cell>
          <cell r="MQ17">
            <v>1544.84737911</v>
          </cell>
          <cell r="MR17">
            <v>0.28426966999999997</v>
          </cell>
          <cell r="MS17">
            <v>2559.4641449400001</v>
          </cell>
          <cell r="MT17">
            <v>3784.0582296699999</v>
          </cell>
          <cell r="MU17">
            <v>1912.0044439999999</v>
          </cell>
          <cell r="MV17">
            <v>1912.0044439999999</v>
          </cell>
          <cell r="MW17">
            <v>0</v>
          </cell>
          <cell r="MX17">
            <v>366</v>
          </cell>
          <cell r="MY17">
            <v>0</v>
          </cell>
          <cell r="MZ17">
            <v>0</v>
          </cell>
          <cell r="NA17">
            <v>0</v>
          </cell>
          <cell r="NB17">
            <v>0</v>
          </cell>
          <cell r="NC17">
            <v>0</v>
          </cell>
          <cell r="ND17">
            <v>0</v>
          </cell>
          <cell r="NE17">
            <v>0</v>
          </cell>
          <cell r="NF17">
            <v>0</v>
          </cell>
          <cell r="NG17">
            <v>0</v>
          </cell>
          <cell r="NH17">
            <v>0</v>
          </cell>
          <cell r="NI17">
            <v>0</v>
          </cell>
          <cell r="NJ17">
            <v>0</v>
          </cell>
          <cell r="NK17">
            <v>0</v>
          </cell>
          <cell r="NL17">
            <v>0</v>
          </cell>
          <cell r="NM17">
            <v>6.0000000000000002E-6</v>
          </cell>
          <cell r="NN17">
            <v>9.0000000000000002E-6</v>
          </cell>
          <cell r="NO17">
            <v>5759.7222222222226</v>
          </cell>
          <cell r="NP17">
            <v>0</v>
          </cell>
          <cell r="NQ17">
            <v>0</v>
          </cell>
          <cell r="NR17">
            <v>0</v>
          </cell>
          <cell r="NS17">
            <v>0</v>
          </cell>
          <cell r="NT17">
            <v>660.57202368218736</v>
          </cell>
          <cell r="NU17">
            <v>558.33333333333326</v>
          </cell>
          <cell r="NV17">
            <v>586.53972941446591</v>
          </cell>
          <cell r="NW17">
            <v>558.33333333333326</v>
          </cell>
          <cell r="NX17">
            <v>334.43630447585872</v>
          </cell>
          <cell r="NY17">
            <v>558.33333333333326</v>
          </cell>
          <cell r="NZ17">
            <v>122.59733889205555</v>
          </cell>
          <cell r="OA17">
            <v>150</v>
          </cell>
          <cell r="OB17">
            <v>7.5285909095670842</v>
          </cell>
          <cell r="OC17">
            <v>0</v>
          </cell>
          <cell r="OD17">
            <v>0</v>
          </cell>
          <cell r="OE17">
            <v>30572.44465167437</v>
          </cell>
          <cell r="OF17">
            <v>29898.768881618147</v>
          </cell>
          <cell r="OG17">
            <v>39999.760550030769</v>
          </cell>
          <cell r="OH17">
            <v>50166.283294056375</v>
          </cell>
          <cell r="OI17">
            <v>47766.132384622157</v>
          </cell>
          <cell r="OJ17">
            <v>54281.010002293857</v>
          </cell>
          <cell r="OK17">
            <v>1232.9393289041107</v>
          </cell>
          <cell r="OL17">
            <v>1000</v>
          </cell>
          <cell r="OT17">
            <v>8589.2168688184538</v>
          </cell>
          <cell r="PA17" t="str">
            <v>XV</v>
          </cell>
          <cell r="PB17">
            <v>73.160802365555554</v>
          </cell>
          <cell r="PC17">
            <v>28.852641159999997</v>
          </cell>
          <cell r="PD17">
            <v>139.58333333333334</v>
          </cell>
          <cell r="PE17">
            <v>0</v>
          </cell>
          <cell r="PF17">
            <v>208.54477607000001</v>
          </cell>
          <cell r="PG17">
            <v>0</v>
          </cell>
          <cell r="PH17">
            <v>91.007999999999996</v>
          </cell>
          <cell r="PI17">
            <v>0</v>
          </cell>
          <cell r="PJ17">
            <v>82.212478489999995</v>
          </cell>
          <cell r="PK17">
            <v>0</v>
          </cell>
          <cell r="PL17">
            <v>146.36515008157457</v>
          </cell>
          <cell r="PM17">
            <v>74.870936476338173</v>
          </cell>
          <cell r="PN17">
            <v>279.16666666666669</v>
          </cell>
          <cell r="PO17">
            <v>0</v>
          </cell>
          <cell r="PP17">
            <v>440.00373129388061</v>
          </cell>
          <cell r="PQ17">
            <v>0</v>
          </cell>
          <cell r="PR17">
            <v>420.16800000000001</v>
          </cell>
          <cell r="PS17">
            <v>103.17953101217</v>
          </cell>
          <cell r="PT17">
            <v>189.06005374499003</v>
          </cell>
          <cell r="PU17">
            <v>0</v>
          </cell>
          <cell r="PV17">
            <v>219.56949779759358</v>
          </cell>
          <cell r="PW17">
            <v>120.88923179267636</v>
          </cell>
          <cell r="PX17">
            <v>418.75</v>
          </cell>
          <cell r="PY17">
            <v>0</v>
          </cell>
          <cell r="PZ17">
            <v>679.18656711477615</v>
          </cell>
          <cell r="QA17">
            <v>0</v>
          </cell>
          <cell r="QB17">
            <v>782.47800000000007</v>
          </cell>
          <cell r="QC17">
            <v>142.96698306217002</v>
          </cell>
          <cell r="QD17">
            <v>243.97471984328519</v>
          </cell>
          <cell r="QE17">
            <v>0</v>
          </cell>
          <cell r="QF17">
            <v>292.77384551361257</v>
          </cell>
          <cell r="QG17">
            <v>166.90752710901452</v>
          </cell>
          <cell r="QH17">
            <v>558.33333333333337</v>
          </cell>
          <cell r="QI17">
            <v>0</v>
          </cell>
          <cell r="QJ17">
            <v>986.70058605567169</v>
          </cell>
          <cell r="QK17">
            <v>0</v>
          </cell>
          <cell r="QL17">
            <v>1144.788</v>
          </cell>
          <cell r="QM17">
            <v>467.03132993474003</v>
          </cell>
          <cell r="QN17">
            <v>360.49818968559191</v>
          </cell>
          <cell r="QO17">
            <v>0</v>
          </cell>
          <cell r="QP17">
            <v>126.53344047822902</v>
          </cell>
          <cell r="QQ17">
            <v>6.1154275399999998</v>
          </cell>
          <cell r="QR17">
            <v>194.82111037999999</v>
          </cell>
          <cell r="QS17">
            <v>0</v>
          </cell>
          <cell r="QT17">
            <v>177.74089885999999</v>
          </cell>
          <cell r="QU17">
            <v>0</v>
          </cell>
          <cell r="QV17">
            <v>672.87967185000002</v>
          </cell>
          <cell r="QW17">
            <v>5.9835616500000004</v>
          </cell>
          <cell r="QX17">
            <v>41.910825060000001</v>
          </cell>
          <cell r="QY17">
            <v>0</v>
          </cell>
          <cell r="QZ17">
            <v>167.22552881027406</v>
          </cell>
          <cell r="RA17">
            <v>16.72991949333333</v>
          </cell>
          <cell r="RB17">
            <v>365.69612508024829</v>
          </cell>
          <cell r="RC17">
            <v>0</v>
          </cell>
          <cell r="RD17">
            <v>353.00426934685021</v>
          </cell>
          <cell r="RE17">
            <v>0</v>
          </cell>
          <cell r="RF17">
            <v>955.15594704810155</v>
          </cell>
          <cell r="RG17">
            <v>19.175653830104423</v>
          </cell>
          <cell r="RH17">
            <v>114.73710556502493</v>
          </cell>
          <cell r="RI17">
            <v>0</v>
          </cell>
          <cell r="RJ17">
            <v>338.02890802988202</v>
          </cell>
          <cell r="RK17">
            <v>27.344411446666662</v>
          </cell>
          <cell r="RL17">
            <v>528.13402325444906</v>
          </cell>
          <cell r="RM17">
            <v>0</v>
          </cell>
          <cell r="RN17">
            <v>536.36252751937309</v>
          </cell>
          <cell r="RO17">
            <v>0</v>
          </cell>
          <cell r="RP17">
            <v>1634.4061603157988</v>
          </cell>
          <cell r="RQ17">
            <v>23.946860404871547</v>
          </cell>
          <cell r="RR17">
            <v>121.26696401712596</v>
          </cell>
          <cell r="RS17">
            <v>0</v>
          </cell>
          <cell r="RT17">
            <v>370.85262634564077</v>
          </cell>
          <cell r="RU17">
            <v>37.958903399999997</v>
          </cell>
          <cell r="RV17">
            <v>670.37472404578489</v>
          </cell>
          <cell r="RW17">
            <v>0</v>
          </cell>
          <cell r="RX17">
            <v>727.64979580745148</v>
          </cell>
          <cell r="RY17">
            <v>0</v>
          </cell>
          <cell r="RZ17">
            <v>2560.3394148584962</v>
          </cell>
          <cell r="SA17">
            <v>43.765497060787972</v>
          </cell>
          <cell r="SB17">
            <v>201.24309566832926</v>
          </cell>
          <cell r="SC17">
            <v>0</v>
          </cell>
          <cell r="SD17">
            <v>3790.5640982333343</v>
          </cell>
          <cell r="SE17">
            <v>390.72978022999996</v>
          </cell>
          <cell r="SF17">
            <v>1704.1666666666665</v>
          </cell>
          <cell r="SG17">
            <v>0</v>
          </cell>
          <cell r="SH17">
            <v>7775.6417915009997</v>
          </cell>
          <cell r="SI17">
            <v>0.28342408248000001</v>
          </cell>
          <cell r="SJ17">
            <v>35660.570894065459</v>
          </cell>
          <cell r="SK17">
            <v>478.90971866899997</v>
          </cell>
          <cell r="SL17">
            <v>3980.7595307659994</v>
          </cell>
          <cell r="SM17">
            <v>0</v>
          </cell>
          <cell r="SN17">
            <v>3717.3597505173157</v>
          </cell>
          <cell r="SO17">
            <v>344.71148491366176</v>
          </cell>
          <cell r="SP17">
            <v>1564.583333333333</v>
          </cell>
          <cell r="SQ17">
            <v>0</v>
          </cell>
          <cell r="SR17">
            <v>8438.2934523300173</v>
          </cell>
          <cell r="SS17">
            <v>0.28342408248000001</v>
          </cell>
          <cell r="ST17">
            <v>39062.517473563967</v>
          </cell>
          <cell r="SU17">
            <v>375.73018765682997</v>
          </cell>
          <cell r="SV17">
            <v>4324.9606597168158</v>
          </cell>
          <cell r="SW17">
            <v>0</v>
          </cell>
          <cell r="SX17">
            <v>3644.1554028012965</v>
          </cell>
          <cell r="SY17">
            <v>298.69318959732357</v>
          </cell>
          <cell r="SZ17">
            <v>1424.9999999999995</v>
          </cell>
          <cell r="TA17">
            <v>0</v>
          </cell>
          <cell r="TB17">
            <v>8720.2186628610307</v>
          </cell>
          <cell r="TC17">
            <v>0.28342408248000001</v>
          </cell>
          <cell r="TD17">
            <v>40909.807970604845</v>
          </cell>
          <cell r="TE17">
            <v>335.94273560682996</v>
          </cell>
          <cell r="TF17">
            <v>4536.2724099523766</v>
          </cell>
          <cell r="TG17">
            <v>0</v>
          </cell>
          <cell r="TH17">
            <v>3570.9510550852774</v>
          </cell>
          <cell r="TI17">
            <v>252.67489428098537</v>
          </cell>
          <cell r="TJ17">
            <v>1285.4166666666661</v>
          </cell>
          <cell r="TK17">
            <v>0</v>
          </cell>
          <cell r="TL17">
            <v>8943.5440779165365</v>
          </cell>
          <cell r="TM17">
            <v>0.28342408248000001</v>
          </cell>
          <cell r="TN17">
            <v>42852.032297678488</v>
          </cell>
          <cell r="TO17">
            <v>11.878388734259962</v>
          </cell>
          <cell r="TP17">
            <v>4692.9532573650722</v>
          </cell>
          <cell r="TQ17">
            <v>0</v>
          </cell>
          <cell r="TR17">
            <v>9384.4529819469371</v>
          </cell>
          <cell r="TS17">
            <v>44397.172922267004</v>
          </cell>
          <cell r="TT17">
            <v>9022.4674745690772</v>
          </cell>
          <cell r="TU17">
            <v>48805.972291545346</v>
          </cell>
          <cell r="TV17">
            <v>8723.8740461533853</v>
          </cell>
          <cell r="TW17">
            <v>51146.499749352799</v>
          </cell>
          <cell r="TX17">
            <v>8141.0037229151249</v>
          </cell>
          <cell r="TY17">
            <v>53468.730338894646</v>
          </cell>
          <cell r="TZ17">
            <v>797.09013600000003</v>
          </cell>
          <cell r="UA17">
            <v>60.145159890000002</v>
          </cell>
          <cell r="UB17">
            <v>0</v>
          </cell>
          <cell r="UC17">
            <v>0</v>
          </cell>
          <cell r="UD17">
            <v>0</v>
          </cell>
          <cell r="UE17">
            <v>0</v>
          </cell>
          <cell r="UF17">
            <v>0</v>
          </cell>
          <cell r="UG17">
            <v>0</v>
          </cell>
          <cell r="UH17">
            <v>0</v>
          </cell>
          <cell r="UI17">
            <v>0</v>
          </cell>
          <cell r="UJ17">
            <v>797.09013600000003</v>
          </cell>
          <cell r="UK17">
            <v>60.145159890000002</v>
          </cell>
          <cell r="UL17">
            <v>0</v>
          </cell>
          <cell r="UM17">
            <v>0</v>
          </cell>
          <cell r="UN17">
            <v>0</v>
          </cell>
          <cell r="UO17">
            <v>0</v>
          </cell>
          <cell r="UP17">
            <v>0</v>
          </cell>
          <cell r="UQ17">
            <v>0</v>
          </cell>
          <cell r="UR17">
            <v>0</v>
          </cell>
          <cell r="US17">
            <v>0</v>
          </cell>
          <cell r="UT17">
            <v>797.09013600000003</v>
          </cell>
          <cell r="UU17">
            <v>60.145159890000002</v>
          </cell>
          <cell r="UV17">
            <v>0</v>
          </cell>
          <cell r="UW17">
            <v>0</v>
          </cell>
          <cell r="UX17">
            <v>0</v>
          </cell>
          <cell r="UY17">
            <v>0</v>
          </cell>
          <cell r="UZ17">
            <v>0</v>
          </cell>
          <cell r="VA17">
            <v>0</v>
          </cell>
          <cell r="VB17">
            <v>0</v>
          </cell>
          <cell r="VC17">
            <v>0</v>
          </cell>
          <cell r="VD17">
            <v>797.09013600000003</v>
          </cell>
          <cell r="VE17">
            <v>60.145159890000002</v>
          </cell>
          <cell r="VF17">
            <v>0</v>
          </cell>
          <cell r="VG17">
            <v>0</v>
          </cell>
          <cell r="VH17">
            <v>0</v>
          </cell>
          <cell r="VI17">
            <v>0</v>
          </cell>
          <cell r="VJ17">
            <v>0</v>
          </cell>
          <cell r="VK17">
            <v>0</v>
          </cell>
          <cell r="VL17">
            <v>0</v>
          </cell>
          <cell r="VM17">
            <v>0</v>
          </cell>
          <cell r="VN17">
            <v>857.23529589000009</v>
          </cell>
          <cell r="VO17">
            <v>0</v>
          </cell>
          <cell r="VP17">
            <v>857.23529589000009</v>
          </cell>
          <cell r="VQ17">
            <v>0</v>
          </cell>
          <cell r="VR17">
            <v>857.23529589000009</v>
          </cell>
          <cell r="VS17">
            <v>0</v>
          </cell>
          <cell r="VT17">
            <v>857.23529589000009</v>
          </cell>
          <cell r="VU17">
            <v>0</v>
          </cell>
          <cell r="VV17">
            <v>241.59677685888889</v>
          </cell>
          <cell r="VW17">
            <v>381.76525456000002</v>
          </cell>
          <cell r="VX17">
            <v>603.58228423674939</v>
          </cell>
          <cell r="VY17">
            <v>1049.2317850388706</v>
          </cell>
          <cell r="VZ17">
            <v>902.17571265243987</v>
          </cell>
          <cell r="WA17">
            <v>1705.6392869580613</v>
          </cell>
          <cell r="WB17">
            <v>1485.0460358907005</v>
          </cell>
          <cell r="WC17">
            <v>2491.9867757412635</v>
          </cell>
          <cell r="WD17">
            <v>717.16377064822905</v>
          </cell>
          <cell r="WE17">
            <v>508.82116516999997</v>
          </cell>
          <cell r="WF17">
            <v>952.53745781396015</v>
          </cell>
          <cell r="WG17">
            <v>1039.1870913599766</v>
          </cell>
          <cell r="WH17">
            <v>1684.8746643358693</v>
          </cell>
          <cell r="WI17">
            <v>1524.615190652298</v>
          </cell>
          <cell r="WJ17">
            <v>1890.3722120522136</v>
          </cell>
          <cell r="WK17">
            <v>2721.8118451342771</v>
          </cell>
          <cell r="WL17">
            <v>3065.9977621388894</v>
          </cell>
          <cell r="WM17">
            <v>340.30576251999997</v>
          </cell>
          <cell r="WN17">
            <v>1843.75</v>
          </cell>
          <cell r="WO17">
            <v>6973.9253734800004</v>
          </cell>
          <cell r="WP17">
            <v>0.25935453851999996</v>
          </cell>
          <cell r="WQ17">
            <v>7.2563975707439994</v>
          </cell>
          <cell r="WR17">
            <v>28532.425200000001</v>
          </cell>
          <cell r="WS17">
            <v>3447.5762981279995</v>
          </cell>
          <cell r="WT17">
            <v>3554.636236246</v>
          </cell>
          <cell r="WU17">
            <v>3570.9510550852774</v>
          </cell>
          <cell r="WV17">
            <v>252.67489428098537</v>
          </cell>
          <cell r="WW17">
            <v>1285.4166666666661</v>
          </cell>
          <cell r="WX17">
            <v>8943.5440779165365</v>
          </cell>
          <cell r="WY17">
            <v>0.28342408248000001</v>
          </cell>
          <cell r="WZ17">
            <v>7.794850065456</v>
          </cell>
          <cell r="XA17">
            <v>39832.233003613037</v>
          </cell>
          <cell r="XB17">
            <v>3023.8828327342603</v>
          </cell>
          <cell r="XC17">
            <v>4692.9532573650722</v>
          </cell>
          <cell r="XD17">
            <v>292.77384551361257</v>
          </cell>
          <cell r="XE17">
            <v>166.90752710901452</v>
          </cell>
          <cell r="XF17">
            <v>558.33333333333337</v>
          </cell>
          <cell r="XG17">
            <v>0</v>
          </cell>
          <cell r="XH17">
            <v>986.70058605567169</v>
          </cell>
          <cell r="XI17">
            <v>0</v>
          </cell>
          <cell r="XJ17">
            <v>0</v>
          </cell>
          <cell r="XK17">
            <v>1144.788</v>
          </cell>
          <cell r="XL17">
            <v>467.03132993474003</v>
          </cell>
          <cell r="XM17">
            <v>360.49818968559191</v>
          </cell>
          <cell r="XN17">
            <v>370.85262634564077</v>
          </cell>
          <cell r="XO17">
            <v>37.958903399999997</v>
          </cell>
          <cell r="XP17">
            <v>670.37472404578489</v>
          </cell>
          <cell r="XQ17">
            <v>0</v>
          </cell>
          <cell r="XR17">
            <v>727.64979580745148</v>
          </cell>
          <cell r="XS17">
            <v>0</v>
          </cell>
          <cell r="XT17">
            <v>0</v>
          </cell>
          <cell r="XU17">
            <v>1792.9189536584963</v>
          </cell>
          <cell r="XV17">
            <v>811.18595826078797</v>
          </cell>
          <cell r="XW17">
            <v>201.24309566832926</v>
          </cell>
        </row>
        <row r="18">
          <cell r="A18" t="str">
            <v>Río Negro</v>
          </cell>
          <cell r="B18">
            <v>4303.0087462811671</v>
          </cell>
          <cell r="C18">
            <v>19.739999999999998</v>
          </cell>
          <cell r="D18">
            <v>872.9</v>
          </cell>
          <cell r="E18">
            <v>376.57299999999998</v>
          </cell>
          <cell r="F18">
            <v>0</v>
          </cell>
          <cell r="G18">
            <v>7553.07</v>
          </cell>
          <cell r="H18">
            <v>1949.8300000000002</v>
          </cell>
          <cell r="I18">
            <v>4805.392077922952</v>
          </cell>
          <cell r="J18">
            <v>12.194829589999999</v>
          </cell>
          <cell r="K18">
            <v>870.03716661999999</v>
          </cell>
          <cell r="L18">
            <v>344.42906347999997</v>
          </cell>
          <cell r="M18">
            <v>0</v>
          </cell>
          <cell r="N18">
            <v>7982.8807310599996</v>
          </cell>
          <cell r="O18">
            <v>1999.7267075958709</v>
          </cell>
          <cell r="P18">
            <v>0</v>
          </cell>
          <cell r="Q18">
            <v>4695.1189021247355</v>
          </cell>
          <cell r="R18">
            <v>20.366</v>
          </cell>
          <cell r="S18">
            <v>17.178999999999998</v>
          </cell>
          <cell r="T18">
            <v>331.22199999999998</v>
          </cell>
          <cell r="U18">
            <v>0</v>
          </cell>
          <cell r="V18">
            <v>12917.29</v>
          </cell>
          <cell r="W18">
            <v>2880.9789999999998</v>
          </cell>
          <cell r="X18">
            <v>0</v>
          </cell>
          <cell r="Y18">
            <v>1821.595703</v>
          </cell>
          <cell r="Z18">
            <v>48.680999999999997</v>
          </cell>
          <cell r="AA18">
            <v>864.32100000000003</v>
          </cell>
          <cell r="AB18">
            <v>296.32900000000001</v>
          </cell>
          <cell r="AC18">
            <v>0</v>
          </cell>
          <cell r="AD18">
            <v>16634.294999999998</v>
          </cell>
          <cell r="AE18">
            <v>4008.1980000000003</v>
          </cell>
          <cell r="AF18">
            <v>0</v>
          </cell>
          <cell r="AG18">
            <v>1818.0027029999999</v>
          </cell>
          <cell r="AH18">
            <v>89.325999999999993</v>
          </cell>
          <cell r="AI18">
            <v>864.3</v>
          </cell>
          <cell r="AJ18">
            <v>261.43700000000001</v>
          </cell>
          <cell r="AK18">
            <v>0</v>
          </cell>
          <cell r="AL18">
            <v>15671.557999999999</v>
          </cell>
          <cell r="AM18">
            <v>3581.2189999999996</v>
          </cell>
          <cell r="AN18">
            <v>0</v>
          </cell>
          <cell r="AO18">
            <v>2585.2895785016894</v>
          </cell>
          <cell r="AS18">
            <v>432.29397948000042</v>
          </cell>
          <cell r="AU18">
            <v>16060.108236250599</v>
          </cell>
          <cell r="AV18">
            <v>7530.5917462811667</v>
          </cell>
          <cell r="AW18">
            <v>7544.53</v>
          </cell>
          <cell r="AX18">
            <v>7970.1041354229519</v>
          </cell>
          <cell r="AY18">
            <v>8044.5564408458704</v>
          </cell>
          <cell r="AZ18">
            <v>9326.1759021247362</v>
          </cell>
          <cell r="BA18">
            <v>11535.978999999999</v>
          </cell>
          <cell r="BB18">
            <v>7290.2217030000002</v>
          </cell>
          <cell r="BC18">
            <v>16383.198</v>
          </cell>
          <cell r="BD18">
            <v>7394.6237029999993</v>
          </cell>
          <cell r="BE18">
            <v>14891.218999999999</v>
          </cell>
          <cell r="BF18">
            <v>9229.1619134719258</v>
          </cell>
          <cell r="BG18">
            <v>20985.692807592943</v>
          </cell>
          <cell r="BH18">
            <v>241.55965074280965</v>
          </cell>
          <cell r="BI18">
            <v>26.856999999999999</v>
          </cell>
          <cell r="BJ18">
            <v>11.541999999999998</v>
          </cell>
          <cell r="BK18">
            <v>128.53600000000003</v>
          </cell>
          <cell r="BL18">
            <v>0</v>
          </cell>
          <cell r="BM18">
            <v>1024.6918168984371</v>
          </cell>
          <cell r="BN18">
            <v>145.66699999999997</v>
          </cell>
          <cell r="BO18">
            <v>77.244698738215476</v>
          </cell>
          <cell r="BP18">
            <v>7.5441113800000004</v>
          </cell>
          <cell r="BQ18">
            <v>2.8578779159999996</v>
          </cell>
          <cell r="BR18">
            <v>35.02118592570001</v>
          </cell>
          <cell r="BS18">
            <v>0</v>
          </cell>
          <cell r="BT18">
            <v>1351.9709915999999</v>
          </cell>
          <cell r="BU18">
            <v>54.238</v>
          </cell>
          <cell r="BV18">
            <v>3024.4979929411666</v>
          </cell>
          <cell r="BW18">
            <v>15.51911138</v>
          </cell>
          <cell r="BX18">
            <v>7.6211298559999996</v>
          </cell>
          <cell r="BY18">
            <v>69.626185925700014</v>
          </cell>
          <cell r="BZ18">
            <v>0</v>
          </cell>
          <cell r="CA18">
            <v>2319.7659916000002</v>
          </cell>
          <cell r="CB18">
            <v>105.46699999999998</v>
          </cell>
          <cell r="CC18">
            <v>3028.0679929411667</v>
          </cell>
          <cell r="CD18">
            <v>21.327111379999998</v>
          </cell>
          <cell r="CE18">
            <v>7.6211298559999996</v>
          </cell>
          <cell r="CF18">
            <v>104.51718592570002</v>
          </cell>
          <cell r="CG18">
            <v>0</v>
          </cell>
          <cell r="CH18">
            <v>2322.7699916000001</v>
          </cell>
          <cell r="CI18">
            <v>184.291</v>
          </cell>
          <cell r="CJ18">
            <v>3031.7293892811667</v>
          </cell>
          <cell r="CK18">
            <v>22.085000000000001</v>
          </cell>
          <cell r="CL18">
            <v>857.62112985600004</v>
          </cell>
          <cell r="CM18">
            <v>139.34599999999998</v>
          </cell>
          <cell r="CN18">
            <v>0</v>
          </cell>
          <cell r="CO18">
            <v>2326.86</v>
          </cell>
          <cell r="CP18">
            <v>264.60700000000003</v>
          </cell>
          <cell r="CQ18">
            <v>10.45249703</v>
          </cell>
          <cell r="CR18">
            <v>8.0648568199999993</v>
          </cell>
          <cell r="CS18">
            <v>850.00000000000011</v>
          </cell>
          <cell r="CT18">
            <v>140.50735954999999</v>
          </cell>
          <cell r="CU18">
            <v>0</v>
          </cell>
          <cell r="CV18">
            <v>11.7684576</v>
          </cell>
          <cell r="CW18">
            <v>435.33082389454961</v>
          </cell>
          <cell r="CX18">
            <v>733.78782168199996</v>
          </cell>
          <cell r="CY18">
            <v>13.929451991999997</v>
          </cell>
          <cell r="CZ18">
            <v>0</v>
          </cell>
          <cell r="DA18">
            <v>9.4360383330000008</v>
          </cell>
          <cell r="DB18">
            <v>0</v>
          </cell>
          <cell r="DC18">
            <v>1962.0099204429998</v>
          </cell>
          <cell r="DD18">
            <v>536.33172879360006</v>
          </cell>
          <cell r="DE18">
            <v>488.67364699999996</v>
          </cell>
          <cell r="DF18">
            <v>149.37920000000003</v>
          </cell>
          <cell r="DG18">
            <v>0</v>
          </cell>
          <cell r="DH18">
            <v>0</v>
          </cell>
          <cell r="DI18">
            <v>0</v>
          </cell>
          <cell r="DJ18">
            <v>21.192</v>
          </cell>
          <cell r="DK18">
            <v>416.35601252021559</v>
          </cell>
          <cell r="DL18">
            <v>573.87485600000002</v>
          </cell>
          <cell r="DM18">
            <v>174.7724</v>
          </cell>
          <cell r="DN18">
            <v>0</v>
          </cell>
          <cell r="DO18">
            <v>0</v>
          </cell>
          <cell r="DP18">
            <v>0</v>
          </cell>
          <cell r="DQ18">
            <v>21.192</v>
          </cell>
          <cell r="DR18">
            <v>432.86684562324558</v>
          </cell>
          <cell r="DS18">
            <v>0.59292999999999996</v>
          </cell>
          <cell r="DT18">
            <v>204.48223000000002</v>
          </cell>
          <cell r="DU18">
            <v>0</v>
          </cell>
          <cell r="DV18">
            <v>0</v>
          </cell>
          <cell r="DW18">
            <v>0</v>
          </cell>
          <cell r="DX18">
            <v>6337.1412738566323</v>
          </cell>
          <cell r="DY18">
            <v>417.27327528011648</v>
          </cell>
          <cell r="DZ18">
            <v>0</v>
          </cell>
          <cell r="EA18">
            <v>239.24248</v>
          </cell>
          <cell r="EB18">
            <v>0</v>
          </cell>
          <cell r="EC18">
            <v>0</v>
          </cell>
          <cell r="ED18">
            <v>0</v>
          </cell>
          <cell r="EE18">
            <v>6630.5830644787984</v>
          </cell>
          <cell r="EF18">
            <v>436.98501577328148</v>
          </cell>
          <cell r="EG18">
            <v>0</v>
          </cell>
          <cell r="EH18">
            <v>230.15564999999998</v>
          </cell>
          <cell r="EI18">
            <v>0</v>
          </cell>
          <cell r="EJ18">
            <v>0</v>
          </cell>
          <cell r="EK18">
            <v>0</v>
          </cell>
          <cell r="EL18">
            <v>6943.5786771935536</v>
          </cell>
          <cell r="EM18">
            <v>417.03099810449305</v>
          </cell>
          <cell r="EN18">
            <v>368.23873106543135</v>
          </cell>
          <cell r="EO18">
            <v>1.974</v>
          </cell>
          <cell r="EP18">
            <v>1.7400000000000002</v>
          </cell>
          <cell r="EQ18">
            <v>101.267</v>
          </cell>
          <cell r="ER18">
            <v>0</v>
          </cell>
          <cell r="ES18">
            <v>479.01160093027272</v>
          </cell>
          <cell r="ET18">
            <v>33.619999999999997</v>
          </cell>
          <cell r="EU18">
            <v>143.75021218609987</v>
          </cell>
          <cell r="EV18">
            <v>0.26576239000000002</v>
          </cell>
          <cell r="EW18">
            <v>61.055963170000005</v>
          </cell>
          <cell r="EX18">
            <v>28.6155295063</v>
          </cell>
          <cell r="EY18">
            <v>0</v>
          </cell>
          <cell r="EZ18">
            <v>157.43989003424656</v>
          </cell>
          <cell r="FA18">
            <v>17.268403390000003</v>
          </cell>
          <cell r="FB18">
            <v>196.45088571643964</v>
          </cell>
          <cell r="FC18">
            <v>0.68076239000000005</v>
          </cell>
          <cell r="FD18">
            <v>114.66196317000001</v>
          </cell>
          <cell r="FE18">
            <v>68.9475295063</v>
          </cell>
          <cell r="FF18">
            <v>0</v>
          </cell>
          <cell r="FG18">
            <v>1036.9721739842466</v>
          </cell>
          <cell r="FH18">
            <v>23.790403390000005</v>
          </cell>
          <cell r="FI18">
            <v>320.9897332514397</v>
          </cell>
          <cell r="FJ18">
            <v>1.14976239</v>
          </cell>
          <cell r="FK18">
            <v>192.44745136131502</v>
          </cell>
          <cell r="FL18">
            <v>101.77652950629999</v>
          </cell>
          <cell r="FM18">
            <v>0</v>
          </cell>
          <cell r="FN18">
            <v>1377.9301739842465</v>
          </cell>
          <cell r="FO18">
            <v>55.828403390000005</v>
          </cell>
          <cell r="FP18">
            <v>321.95304133143969</v>
          </cell>
          <cell r="FQ18">
            <v>2.3400000000000003</v>
          </cell>
          <cell r="FR18">
            <v>287.50799999999998</v>
          </cell>
          <cell r="FS18">
            <v>130.02600000000001</v>
          </cell>
          <cell r="FT18">
            <v>0</v>
          </cell>
          <cell r="FU18">
            <v>2254.2922050642464</v>
          </cell>
          <cell r="FV18">
            <v>62.551000000000002</v>
          </cell>
          <cell r="FW18">
            <v>328.96988744000004</v>
          </cell>
          <cell r="FX18">
            <v>8.2554548400000005</v>
          </cell>
          <cell r="FY18">
            <v>195.51589659807982</v>
          </cell>
          <cell r="FZ18">
            <v>57.82006354</v>
          </cell>
          <cell r="GA18">
            <v>0</v>
          </cell>
          <cell r="GB18">
            <v>3307.9243112456252</v>
          </cell>
          <cell r="GC18">
            <v>128.93804551123409</v>
          </cell>
          <cell r="GD18">
            <v>400.493396297</v>
          </cell>
          <cell r="GE18">
            <v>7.9391840990000002</v>
          </cell>
          <cell r="GF18">
            <v>0</v>
          </cell>
          <cell r="GG18">
            <v>56.680284450999991</v>
          </cell>
          <cell r="GH18">
            <v>0</v>
          </cell>
          <cell r="GI18">
            <v>3582.8098720115336</v>
          </cell>
          <cell r="GJ18">
            <v>158.29008816959998</v>
          </cell>
          <cell r="GK18">
            <v>245.45269349500003</v>
          </cell>
          <cell r="GL18">
            <v>39.324669999999998</v>
          </cell>
          <cell r="GM18">
            <v>0</v>
          </cell>
          <cell r="GN18">
            <v>3.3830566807311202</v>
          </cell>
          <cell r="GO18">
            <v>0</v>
          </cell>
          <cell r="GP18">
            <v>1501.5779999999997</v>
          </cell>
          <cell r="GQ18">
            <v>101.38095622641508</v>
          </cell>
          <cell r="GR18">
            <v>173.65898596</v>
          </cell>
          <cell r="GS18">
            <v>35.659489999999998</v>
          </cell>
          <cell r="GT18">
            <v>0</v>
          </cell>
          <cell r="GU18">
            <v>3.3830566807311202</v>
          </cell>
          <cell r="GV18">
            <v>0</v>
          </cell>
          <cell r="GW18">
            <v>1564.8604797238454</v>
          </cell>
          <cell r="GX18">
            <v>96.275551481085429</v>
          </cell>
          <cell r="GY18">
            <v>8.9410000000000003E-2</v>
          </cell>
          <cell r="GZ18">
            <v>29.611840000000001</v>
          </cell>
          <cell r="HA18">
            <v>0</v>
          </cell>
          <cell r="HB18">
            <v>3.3830566807311202</v>
          </cell>
          <cell r="HC18">
            <v>0</v>
          </cell>
          <cell r="HD18">
            <v>1631.5480777012583</v>
          </cell>
          <cell r="HE18">
            <v>91.549088494246249</v>
          </cell>
          <cell r="HF18">
            <v>0</v>
          </cell>
          <cell r="HG18">
            <v>20.477630000000001</v>
          </cell>
          <cell r="HH18">
            <v>0</v>
          </cell>
          <cell r="HI18">
            <v>3.3830566807311202</v>
          </cell>
          <cell r="HJ18">
            <v>0</v>
          </cell>
          <cell r="HK18">
            <v>1143.2349653871829</v>
          </cell>
          <cell r="HL18">
            <v>86.56005409623765</v>
          </cell>
          <cell r="HM18">
            <v>0</v>
          </cell>
          <cell r="HN18">
            <v>1.26027</v>
          </cell>
          <cell r="HO18">
            <v>0</v>
          </cell>
          <cell r="HP18">
            <v>3.3830566807311202</v>
          </cell>
          <cell r="HQ18">
            <v>0</v>
          </cell>
          <cell r="HR18">
            <v>614.9029143413145</v>
          </cell>
          <cell r="HS18">
            <v>7.2532850925237022E-3</v>
          </cell>
          <cell r="HT18">
            <v>1433.1864676412465</v>
          </cell>
          <cell r="HU18">
            <v>952.23133199570407</v>
          </cell>
          <cell r="HV18">
            <v>145.66699999999997</v>
          </cell>
          <cell r="HW18">
            <v>33.619999999999997</v>
          </cell>
          <cell r="HX18">
            <v>1474.6388655599155</v>
          </cell>
          <cell r="HY18">
            <v>391.12735728664643</v>
          </cell>
          <cell r="HZ18">
            <v>54.238</v>
          </cell>
          <cell r="IA18">
            <v>17.268403390000003</v>
          </cell>
          <cell r="IB18">
            <v>5437.0304117028663</v>
          </cell>
          <cell r="IC18">
            <v>1138.1323147669864</v>
          </cell>
          <cell r="ID18">
            <v>105.46699999999998</v>
          </cell>
          <cell r="IE18">
            <v>303.37140339000001</v>
          </cell>
          <cell r="IF18">
            <v>5484.3034117028674</v>
          </cell>
          <cell r="IG18">
            <v>1714.7126504933012</v>
          </cell>
          <cell r="IH18">
            <v>184.291</v>
          </cell>
          <cell r="II18">
            <v>335.40940339000002</v>
          </cell>
          <cell r="IJ18">
            <v>6377.6415191371671</v>
          </cell>
          <cell r="IK18">
            <v>2292.2252463956861</v>
          </cell>
          <cell r="IL18">
            <v>264.60700000000003</v>
          </cell>
          <cell r="IM18">
            <v>766.44500000000005</v>
          </cell>
          <cell r="IO18">
            <v>1137.958319285533</v>
          </cell>
          <cell r="IP18">
            <v>2582.6730548901701</v>
          </cell>
          <cell r="IQ18">
            <v>425.07886690270624</v>
          </cell>
          <cell r="IR18">
            <v>1491.4548868081042</v>
          </cell>
          <cell r="IS18">
            <v>2719.1632324499997</v>
          </cell>
          <cell r="IT18">
            <v>2784.0527368585331</v>
          </cell>
          <cell r="IU18">
            <v>536.33172879360006</v>
          </cell>
          <cell r="IV18">
            <v>1422.1600881695999</v>
          </cell>
          <cell r="IW18">
            <v>659.24484700000005</v>
          </cell>
          <cell r="IX18">
            <v>320.17342017573105</v>
          </cell>
          <cell r="IY18">
            <v>416.35601252021559</v>
          </cell>
          <cell r="IZ18">
            <v>1570.9459562264149</v>
          </cell>
          <cell r="JA18">
            <v>769.83925599999998</v>
          </cell>
          <cell r="JB18">
            <v>239.19953264073115</v>
          </cell>
          <cell r="JC18">
            <v>432.86684562324558</v>
          </cell>
          <cell r="JD18">
            <v>1634.6380312049307</v>
          </cell>
          <cell r="JE18">
            <v>226.26716000000033</v>
          </cell>
          <cell r="JF18">
            <v>54.065306680731055</v>
          </cell>
          <cell r="JG18">
            <v>6733.222549136749</v>
          </cell>
          <cell r="JH18">
            <v>1702.1161661955045</v>
          </cell>
          <cell r="JI18">
            <v>257.79647999999997</v>
          </cell>
          <cell r="JJ18">
            <v>39.915686680731142</v>
          </cell>
          <cell r="JK18">
            <v>7049.01408025208</v>
          </cell>
          <cell r="JL18">
            <v>1213.7400194834204</v>
          </cell>
          <cell r="JM18">
            <v>251.32365000000027</v>
          </cell>
          <cell r="JN18">
            <v>31.14132668073114</v>
          </cell>
          <cell r="JO18">
            <v>7339.4416752980469</v>
          </cell>
          <cell r="JP18">
            <v>588.41216762640693</v>
          </cell>
          <cell r="JQ18">
            <v>2684.5570104145791</v>
          </cell>
          <cell r="JR18">
            <v>0</v>
          </cell>
          <cell r="JS18">
            <v>185.39618871015682</v>
          </cell>
          <cell r="JT18">
            <v>2925.2</v>
          </cell>
          <cell r="JU18">
            <v>1722.9517018676777</v>
          </cell>
          <cell r="JV18">
            <v>0</v>
          </cell>
          <cell r="JW18">
            <v>203.22899477498709</v>
          </cell>
          <cell r="JX18">
            <v>1965.2060309985143</v>
          </cell>
          <cell r="KA18">
            <v>57</v>
          </cell>
          <cell r="KB18">
            <v>1.5955507589707585</v>
          </cell>
          <cell r="KC18">
            <v>1.5800239022538942</v>
          </cell>
          <cell r="KD18">
            <v>4.027324577219586</v>
          </cell>
          <cell r="KE18">
            <v>3.5940546097195796</v>
          </cell>
          <cell r="KF18">
            <v>4.2958938197388727</v>
          </cell>
          <cell r="KG18">
            <v>3.3254853672002938</v>
          </cell>
          <cell r="KH18">
            <v>4.6032190257552283</v>
          </cell>
          <cell r="KI18">
            <v>3.0181601611839368</v>
          </cell>
          <cell r="KJ18">
            <v>4.9217218158892511</v>
          </cell>
          <cell r="KK18">
            <v>2.6996573710499154</v>
          </cell>
          <cell r="KL18">
            <v>5.2622622337693272</v>
          </cell>
          <cell r="KM18">
            <v>2.3591169531698384</v>
          </cell>
          <cell r="KN18">
            <v>5.6200715717086087</v>
          </cell>
          <cell r="KO18">
            <v>2.0013076152305587</v>
          </cell>
          <cell r="KP18">
            <v>6.015225249611456</v>
          </cell>
          <cell r="KQ18">
            <v>1.6061539373277118</v>
          </cell>
          <cell r="KR18">
            <v>6.4314266109993259</v>
          </cell>
          <cell r="KS18">
            <v>1.1899525759398422</v>
          </cell>
          <cell r="KT18">
            <v>6.8764254930174165</v>
          </cell>
          <cell r="KU18">
            <v>0.74495369392175137</v>
          </cell>
          <cell r="KV18">
            <v>7.3508788433202019</v>
          </cell>
          <cell r="KW18">
            <v>0.27050034361896813</v>
          </cell>
          <cell r="KX18">
            <v>27430.184756069128</v>
          </cell>
          <cell r="KY18">
            <v>40291.76933730625</v>
          </cell>
          <cell r="KZ18">
            <v>59103.845600879147</v>
          </cell>
          <cell r="LA18">
            <v>74733.754303082125</v>
          </cell>
          <cell r="LB18">
            <v>87999.282532400946</v>
          </cell>
          <cell r="LC18">
            <v>99477.848816163212</v>
          </cell>
          <cell r="LD18">
            <v>104451.74125697138</v>
          </cell>
          <cell r="LE18">
            <v>109674.32831981996</v>
          </cell>
          <cell r="LF18">
            <v>115158.04473581095</v>
          </cell>
          <cell r="LG18">
            <v>573.39034600000002</v>
          </cell>
          <cell r="LH18">
            <v>0</v>
          </cell>
          <cell r="LI18">
            <v>0</v>
          </cell>
          <cell r="LJ18">
            <v>0</v>
          </cell>
          <cell r="LK18">
            <v>0</v>
          </cell>
          <cell r="LL18">
            <v>0</v>
          </cell>
          <cell r="LM18">
            <v>0</v>
          </cell>
          <cell r="LN18">
            <v>0</v>
          </cell>
          <cell r="LO18">
            <v>573.39034600000002</v>
          </cell>
          <cell r="LP18">
            <v>15.621</v>
          </cell>
          <cell r="LQ18">
            <v>850</v>
          </cell>
          <cell r="LR18">
            <v>0</v>
          </cell>
          <cell r="LS18">
            <v>0</v>
          </cell>
          <cell r="LT18">
            <v>2304.165</v>
          </cell>
          <cell r="LU18">
            <v>0</v>
          </cell>
          <cell r="LV18">
            <v>0</v>
          </cell>
          <cell r="LW18">
            <v>573.39034600000002</v>
          </cell>
          <cell r="LX18">
            <v>49.937000000000005</v>
          </cell>
          <cell r="LY18">
            <v>850</v>
          </cell>
          <cell r="LZ18">
            <v>0</v>
          </cell>
          <cell r="MA18">
            <v>0</v>
          </cell>
          <cell r="MB18">
            <v>2304.6289068199999</v>
          </cell>
          <cell r="MC18">
            <v>0.28426966999999997</v>
          </cell>
          <cell r="MD18">
            <v>0</v>
          </cell>
          <cell r="ME18">
            <v>597.60234600000001</v>
          </cell>
          <cell r="MF18">
            <v>91.673000000000002</v>
          </cell>
          <cell r="MG18">
            <v>1700</v>
          </cell>
          <cell r="MH18">
            <v>0</v>
          </cell>
          <cell r="MI18">
            <v>0</v>
          </cell>
          <cell r="MJ18">
            <v>2431.5159068200001</v>
          </cell>
          <cell r="MK18">
            <v>0.28426966999999997</v>
          </cell>
          <cell r="ML18">
            <v>0</v>
          </cell>
          <cell r="MM18">
            <v>573.39034600000002</v>
          </cell>
          <cell r="MN18">
            <v>0</v>
          </cell>
          <cell r="MO18">
            <v>3743.1763460000002</v>
          </cell>
          <cell r="MP18">
            <v>0</v>
          </cell>
          <cell r="MQ18">
            <v>3777.9562528199999</v>
          </cell>
          <cell r="MR18">
            <v>0.28426966999999997</v>
          </cell>
          <cell r="MS18">
            <v>4820.7912528200004</v>
          </cell>
          <cell r="MT18">
            <v>0.28426966999999997</v>
          </cell>
          <cell r="MU18">
            <v>3219.0859999999993</v>
          </cell>
          <cell r="MV18">
            <v>0</v>
          </cell>
          <cell r="MW18">
            <v>1800.3</v>
          </cell>
          <cell r="MX18">
            <v>300</v>
          </cell>
          <cell r="MY18">
            <v>0</v>
          </cell>
          <cell r="MZ18">
            <v>0</v>
          </cell>
          <cell r="NA18">
            <v>2304.165</v>
          </cell>
          <cell r="NB18">
            <v>0</v>
          </cell>
          <cell r="NC18">
            <v>0</v>
          </cell>
          <cell r="ND18">
            <v>0</v>
          </cell>
          <cell r="NE18">
            <v>0</v>
          </cell>
          <cell r="NF18">
            <v>0</v>
          </cell>
          <cell r="NG18">
            <v>0</v>
          </cell>
          <cell r="NH18">
            <v>0</v>
          </cell>
          <cell r="NI18">
            <v>0</v>
          </cell>
          <cell r="NJ18">
            <v>0</v>
          </cell>
          <cell r="NK18">
            <v>117.16514828553292</v>
          </cell>
          <cell r="NL18">
            <v>113.98346359209023</v>
          </cell>
          <cell r="NM18">
            <v>9.9999999999999995E-7</v>
          </cell>
          <cell r="NN18">
            <v>0</v>
          </cell>
          <cell r="NO18">
            <v>779.16666666666663</v>
          </cell>
          <cell r="NP18">
            <v>0</v>
          </cell>
          <cell r="NQ18">
            <v>0</v>
          </cell>
          <cell r="NR18">
            <v>0</v>
          </cell>
          <cell r="NS18">
            <v>0</v>
          </cell>
          <cell r="NT18">
            <v>282.87175875358577</v>
          </cell>
          <cell r="NU18">
            <v>850</v>
          </cell>
          <cell r="NV18">
            <v>0</v>
          </cell>
          <cell r="NW18">
            <v>0</v>
          </cell>
          <cell r="NX18">
            <v>0</v>
          </cell>
          <cell r="NY18">
            <v>0</v>
          </cell>
          <cell r="NZ18">
            <v>0</v>
          </cell>
          <cell r="OA18">
            <v>0</v>
          </cell>
          <cell r="OB18">
            <v>0</v>
          </cell>
          <cell r="OC18">
            <v>0</v>
          </cell>
          <cell r="OD18">
            <v>0</v>
          </cell>
          <cell r="OE18">
            <v>15075.121746281167</v>
          </cell>
          <cell r="OF18">
            <v>16014.660576268823</v>
          </cell>
          <cell r="OG18">
            <v>20862.154902124734</v>
          </cell>
          <cell r="OH18">
            <v>23673.419703</v>
          </cell>
          <cell r="OI18">
            <v>22285.842702999998</v>
          </cell>
          <cell r="OJ18">
            <v>19077.691794232287</v>
          </cell>
          <cell r="OK18">
            <v>2869.9531991247359</v>
          </cell>
          <cell r="OL18">
            <v>850</v>
          </cell>
          <cell r="OT18">
            <v>5637.1651278865138</v>
          </cell>
          <cell r="PA18" t="str">
            <v>XVI</v>
          </cell>
          <cell r="PB18">
            <v>1.9302756999999997</v>
          </cell>
          <cell r="PC18">
            <v>1.64227414</v>
          </cell>
          <cell r="PD18">
            <v>212.5</v>
          </cell>
          <cell r="PE18">
            <v>0</v>
          </cell>
          <cell r="PF18">
            <v>35.111405359999999</v>
          </cell>
          <cell r="PG18">
            <v>0</v>
          </cell>
          <cell r="PH18">
            <v>3.1444596000000002</v>
          </cell>
          <cell r="PI18">
            <v>0</v>
          </cell>
          <cell r="PJ18">
            <v>102.737584978</v>
          </cell>
          <cell r="PK18">
            <v>0</v>
          </cell>
          <cell r="PL18">
            <v>4.8566056299999989</v>
          </cell>
          <cell r="PM18">
            <v>4.5497076199999995</v>
          </cell>
          <cell r="PN18">
            <v>425</v>
          </cell>
          <cell r="PO18">
            <v>0</v>
          </cell>
          <cell r="PP18">
            <v>70.237954029999997</v>
          </cell>
          <cell r="PQ18">
            <v>0</v>
          </cell>
          <cell r="PR18">
            <v>6.0191256000000006</v>
          </cell>
          <cell r="PS18">
            <v>0</v>
          </cell>
          <cell r="PT18">
            <v>195.41673440037641</v>
          </cell>
          <cell r="PU18">
            <v>0</v>
          </cell>
          <cell r="PV18">
            <v>7.7467435399999989</v>
          </cell>
          <cell r="PW18">
            <v>6.3072822199999994</v>
          </cell>
          <cell r="PX18">
            <v>637.5</v>
          </cell>
          <cell r="PY18">
            <v>0</v>
          </cell>
          <cell r="PZ18">
            <v>105.36566757</v>
          </cell>
          <cell r="QA18">
            <v>0</v>
          </cell>
          <cell r="QB18">
            <v>8.8937916000000001</v>
          </cell>
          <cell r="QC18">
            <v>0</v>
          </cell>
          <cell r="QD18">
            <v>322.6015996493764</v>
          </cell>
          <cell r="QE18">
            <v>0</v>
          </cell>
          <cell r="QF18">
            <v>10.45249703</v>
          </cell>
          <cell r="QG18">
            <v>8.0648568199999993</v>
          </cell>
          <cell r="QH18">
            <v>850</v>
          </cell>
          <cell r="QI18">
            <v>0</v>
          </cell>
          <cell r="QJ18">
            <v>140.50735954999999</v>
          </cell>
          <cell r="QK18">
            <v>0</v>
          </cell>
          <cell r="QL18">
            <v>11.7684576</v>
          </cell>
          <cell r="QM18">
            <v>0</v>
          </cell>
          <cell r="QN18">
            <v>425.07886690270624</v>
          </cell>
          <cell r="QO18">
            <v>117.16514828553292</v>
          </cell>
          <cell r="QP18">
            <v>125.96177475500001</v>
          </cell>
          <cell r="QQ18">
            <v>1.90848817</v>
          </cell>
          <cell r="QR18">
            <v>85.413366270000012</v>
          </cell>
          <cell r="QS18">
            <v>0</v>
          </cell>
          <cell r="QT18">
            <v>33.311226840000003</v>
          </cell>
          <cell r="QU18">
            <v>0</v>
          </cell>
          <cell r="QV18">
            <v>598.71768687999997</v>
          </cell>
          <cell r="QW18">
            <v>0</v>
          </cell>
          <cell r="QX18">
            <v>46.219063006999995</v>
          </cell>
          <cell r="QY18">
            <v>0</v>
          </cell>
          <cell r="QZ18">
            <v>129.38164424499999</v>
          </cell>
          <cell r="RA18">
            <v>4.0817625500000005</v>
          </cell>
          <cell r="RB18">
            <v>143.51084460726327</v>
          </cell>
          <cell r="RC18">
            <v>0</v>
          </cell>
          <cell r="RD18">
            <v>46.856874910000002</v>
          </cell>
          <cell r="RE18">
            <v>0</v>
          </cell>
          <cell r="RF18">
            <v>1659.9911808965444</v>
          </cell>
          <cell r="RG18">
            <v>0</v>
          </cell>
          <cell r="RH18">
            <v>58.151550236175396</v>
          </cell>
          <cell r="RI18">
            <v>0</v>
          </cell>
          <cell r="RJ18">
            <v>325.76351446000001</v>
          </cell>
          <cell r="RK18">
            <v>6.1949781600000007</v>
          </cell>
          <cell r="RL18">
            <v>180.99192685754258</v>
          </cell>
          <cell r="RM18">
            <v>0</v>
          </cell>
          <cell r="RN18">
            <v>54.7072705</v>
          </cell>
          <cell r="RO18">
            <v>0</v>
          </cell>
          <cell r="RP18">
            <v>2086.5047998965442</v>
          </cell>
          <cell r="RQ18">
            <v>0</v>
          </cell>
          <cell r="RR18">
            <v>113.47850914817539</v>
          </cell>
          <cell r="RS18">
            <v>62.040247852170644</v>
          </cell>
          <cell r="RT18">
            <v>328.96988744000004</v>
          </cell>
          <cell r="RU18">
            <v>8.2554548400000005</v>
          </cell>
          <cell r="RV18">
            <v>195.51589659807982</v>
          </cell>
          <cell r="RW18">
            <v>0</v>
          </cell>
          <cell r="RX18">
            <v>57.82006354</v>
          </cell>
          <cell r="RY18">
            <v>0</v>
          </cell>
          <cell r="RZ18">
            <v>3243.7746338996694</v>
          </cell>
          <cell r="SA18">
            <v>0</v>
          </cell>
          <cell r="SB18">
            <v>125.80854178843484</v>
          </cell>
          <cell r="SC18">
            <v>113.98346359209023</v>
          </cell>
          <cell r="SD18">
            <v>3104.19039023</v>
          </cell>
          <cell r="SE18">
            <v>132.9471609</v>
          </cell>
          <cell r="SF18">
            <v>651.79999999999984</v>
          </cell>
          <cell r="SG18">
            <v>0</v>
          </cell>
          <cell r="SH18">
            <v>226.32582658999996</v>
          </cell>
          <cell r="SI18">
            <v>0</v>
          </cell>
          <cell r="SJ18">
            <v>17362.216364240001</v>
          </cell>
          <cell r="SK18">
            <v>0</v>
          </cell>
          <cell r="SL18">
            <v>3991.3305528599994</v>
          </cell>
          <cell r="SM18">
            <v>0</v>
          </cell>
          <cell r="SN18">
            <v>3101.2640603</v>
          </cell>
          <cell r="SO18">
            <v>130.03972742000002</v>
          </cell>
          <cell r="SP18">
            <v>439.29999999999984</v>
          </cell>
          <cell r="SQ18">
            <v>0</v>
          </cell>
          <cell r="SR18">
            <v>191.19927791999996</v>
          </cell>
          <cell r="SS18">
            <v>0</v>
          </cell>
          <cell r="ST18">
            <v>18854.769197803776</v>
          </cell>
          <cell r="SU18">
            <v>0</v>
          </cell>
          <cell r="SV18">
            <v>4352.2946736661061</v>
          </cell>
          <cell r="SW18">
            <v>546.77069199915366</v>
          </cell>
          <cell r="SX18">
            <v>3098.3739223900002</v>
          </cell>
          <cell r="SY18">
            <v>128.28215282000005</v>
          </cell>
          <cell r="SZ18">
            <v>226.7999999999999</v>
          </cell>
          <cell r="TA18">
            <v>0</v>
          </cell>
          <cell r="TB18">
            <v>156.07156437999996</v>
          </cell>
          <cell r="TC18">
            <v>0</v>
          </cell>
          <cell r="TD18">
            <v>19747.370552903594</v>
          </cell>
          <cell r="TE18">
            <v>0</v>
          </cell>
          <cell r="TF18">
            <v>4483.440641114501</v>
          </cell>
          <cell r="TG18">
            <v>546.77069199915366</v>
          </cell>
          <cell r="TH18">
            <v>3095.6681689000002</v>
          </cell>
          <cell r="TI18">
            <v>126.52457822000004</v>
          </cell>
          <cell r="TJ18">
            <v>14.299999999999926</v>
          </cell>
          <cell r="TK18">
            <v>0</v>
          </cell>
          <cell r="TL18">
            <v>120.92987239999994</v>
          </cell>
          <cell r="TM18">
            <v>0</v>
          </cell>
          <cell r="TN18">
            <v>20686.848349596374</v>
          </cell>
          <cell r="TO18">
            <v>0</v>
          </cell>
          <cell r="TP18">
            <v>4647.4368242365645</v>
          </cell>
          <cell r="TQ18">
            <v>1523.1469277119279</v>
          </cell>
          <cell r="TR18">
            <v>8472.47974196</v>
          </cell>
          <cell r="TS18">
            <v>16996.330552859999</v>
          </cell>
          <cell r="TT18">
            <v>8762.9154558791524</v>
          </cell>
          <cell r="TU18">
            <v>18852.722173229882</v>
          </cell>
          <cell r="TV18">
            <v>8507.7653638291522</v>
          </cell>
          <cell r="TW18">
            <v>19879.344161778099</v>
          </cell>
          <cell r="TX18">
            <v>9229.1619134719258</v>
          </cell>
          <cell r="TY18">
            <v>20985.692807592943</v>
          </cell>
          <cell r="TZ18">
            <v>1158.8144600000001</v>
          </cell>
          <cell r="UA18">
            <v>0</v>
          </cell>
          <cell r="UB18">
            <v>0</v>
          </cell>
          <cell r="UC18">
            <v>0</v>
          </cell>
          <cell r="UD18">
            <v>0</v>
          </cell>
          <cell r="UE18">
            <v>0</v>
          </cell>
          <cell r="UF18">
            <v>0</v>
          </cell>
          <cell r="UG18">
            <v>0</v>
          </cell>
          <cell r="UH18">
            <v>0</v>
          </cell>
          <cell r="UI18">
            <v>546.77069199915366</v>
          </cell>
          <cell r="UJ18">
            <v>1158.8144600000001</v>
          </cell>
          <cell r="UK18">
            <v>0</v>
          </cell>
          <cell r="UL18">
            <v>0</v>
          </cell>
          <cell r="UM18">
            <v>0</v>
          </cell>
          <cell r="UN18">
            <v>0</v>
          </cell>
          <cell r="UO18">
            <v>0</v>
          </cell>
          <cell r="UP18">
            <v>0</v>
          </cell>
          <cell r="UQ18">
            <v>0</v>
          </cell>
          <cell r="UR18">
            <v>0</v>
          </cell>
          <cell r="US18">
            <v>1093.5413839983073</v>
          </cell>
          <cell r="UT18">
            <v>1158.8144600000001</v>
          </cell>
          <cell r="UU18">
            <v>0</v>
          </cell>
          <cell r="UV18">
            <v>0</v>
          </cell>
          <cell r="UW18">
            <v>0</v>
          </cell>
          <cell r="UX18">
            <v>0</v>
          </cell>
          <cell r="UY18">
            <v>0</v>
          </cell>
          <cell r="UZ18">
            <v>0</v>
          </cell>
          <cell r="VA18">
            <v>0</v>
          </cell>
          <cell r="VB18">
            <v>0</v>
          </cell>
          <cell r="VC18">
            <v>1093.5413839983073</v>
          </cell>
          <cell r="VD18">
            <v>1158.8144600000001</v>
          </cell>
          <cell r="VE18">
            <v>0</v>
          </cell>
          <cell r="VF18">
            <v>0</v>
          </cell>
          <cell r="VG18">
            <v>0</v>
          </cell>
          <cell r="VH18">
            <v>0</v>
          </cell>
          <cell r="VI18">
            <v>0</v>
          </cell>
          <cell r="VJ18">
            <v>0</v>
          </cell>
          <cell r="VK18">
            <v>0</v>
          </cell>
          <cell r="VL18">
            <v>0</v>
          </cell>
          <cell r="VM18">
            <v>2187.0827679966146</v>
          </cell>
          <cell r="VN18">
            <v>1705.5851519991538</v>
          </cell>
          <cell r="VO18">
            <v>0</v>
          </cell>
          <cell r="VP18">
            <v>2252.3558439983071</v>
          </cell>
          <cell r="VQ18">
            <v>0</v>
          </cell>
          <cell r="VR18">
            <v>2252.3558439983071</v>
          </cell>
          <cell r="VS18">
            <v>0</v>
          </cell>
          <cell r="VT18">
            <v>3345.8972279966147</v>
          </cell>
          <cell r="VU18">
            <v>0</v>
          </cell>
          <cell r="VV18">
            <v>254.32841480000002</v>
          </cell>
          <cell r="VW18">
            <v>102.737584978</v>
          </cell>
          <cell r="VX18">
            <v>510.66339288</v>
          </cell>
          <cell r="VY18">
            <v>195.41673440037641</v>
          </cell>
          <cell r="VZ18">
            <v>765.81348493000007</v>
          </cell>
          <cell r="WA18">
            <v>322.6015996493764</v>
          </cell>
          <cell r="WB18">
            <v>1137.958319285533</v>
          </cell>
          <cell r="WC18">
            <v>425.07886690270624</v>
          </cell>
          <cell r="WD18">
            <v>845.31254291499999</v>
          </cell>
          <cell r="WE18">
            <v>46.219063006999995</v>
          </cell>
          <cell r="WF18">
            <v>1344.7597931922633</v>
          </cell>
          <cell r="WG18">
            <v>697.2140642527196</v>
          </cell>
          <cell r="WH18">
            <v>2077.1402237097132</v>
          </cell>
          <cell r="WI18">
            <v>752.5410231647196</v>
          </cell>
          <cell r="WJ18">
            <v>2582.6730548901701</v>
          </cell>
          <cell r="WK18">
            <v>1491.4548868081042</v>
          </cell>
          <cell r="WL18">
            <v>1818.0027029999999</v>
          </cell>
          <cell r="WM18">
            <v>89.325999999999993</v>
          </cell>
          <cell r="WN18">
            <v>864.3</v>
          </cell>
          <cell r="WO18">
            <v>261.43700000000001</v>
          </cell>
          <cell r="WP18">
            <v>0</v>
          </cell>
          <cell r="WQ18">
            <v>4361.5579999999991</v>
          </cell>
          <cell r="WR18">
            <v>11310</v>
          </cell>
          <cell r="WS18">
            <v>0</v>
          </cell>
          <cell r="WT18">
            <v>3581.2189999999996</v>
          </cell>
          <cell r="WU18">
            <v>3095.6681689000002</v>
          </cell>
          <cell r="WV18">
            <v>126.52457822000004</v>
          </cell>
          <cell r="WW18">
            <v>14.299999999999926</v>
          </cell>
          <cell r="WX18">
            <v>120.92987239999994</v>
          </cell>
          <cell r="WY18">
            <v>0</v>
          </cell>
          <cell r="WZ18">
            <v>4348.5923662399982</v>
          </cell>
          <cell r="XA18">
            <v>16338.255983356377</v>
          </cell>
          <cell r="XB18">
            <v>0</v>
          </cell>
          <cell r="XC18">
            <v>4647.4368242365645</v>
          </cell>
          <cell r="XD18">
            <v>10.45249703</v>
          </cell>
          <cell r="XE18">
            <v>8.0648568199999993</v>
          </cell>
          <cell r="XF18">
            <v>850</v>
          </cell>
          <cell r="XG18">
            <v>0</v>
          </cell>
          <cell r="XH18">
            <v>140.50735954999999</v>
          </cell>
          <cell r="XI18">
            <v>0</v>
          </cell>
          <cell r="XJ18">
            <v>11.7684576</v>
          </cell>
          <cell r="XK18">
            <v>0</v>
          </cell>
          <cell r="XL18">
            <v>0</v>
          </cell>
          <cell r="XM18">
            <v>425.07886690270624</v>
          </cell>
          <cell r="XN18">
            <v>328.96988744000004</v>
          </cell>
          <cell r="XO18">
            <v>8.2554548400000005</v>
          </cell>
          <cell r="XP18">
            <v>195.51589659807982</v>
          </cell>
          <cell r="XQ18">
            <v>0</v>
          </cell>
          <cell r="XR18">
            <v>57.82006354</v>
          </cell>
          <cell r="XS18">
            <v>0</v>
          </cell>
          <cell r="XT18">
            <v>1878.1282888800001</v>
          </cell>
          <cell r="XU18">
            <v>1365.6463450196693</v>
          </cell>
          <cell r="XV18">
            <v>0</v>
          </cell>
          <cell r="XW18">
            <v>125.80854178843484</v>
          </cell>
        </row>
        <row r="19">
          <cell r="A19" t="str">
            <v>Salta</v>
          </cell>
          <cell r="B19">
            <v>5529.9925449459306</v>
          </cell>
          <cell r="C19">
            <v>284.72442599166766</v>
          </cell>
          <cell r="D19">
            <v>0</v>
          </cell>
          <cell r="E19">
            <v>3.5569209046737971</v>
          </cell>
          <cell r="F19">
            <v>2.2566572000000003</v>
          </cell>
          <cell r="G19">
            <v>8715.3725130000003</v>
          </cell>
          <cell r="H19">
            <v>1278.8056209910692</v>
          </cell>
          <cell r="I19">
            <v>6413.5200911908805</v>
          </cell>
          <cell r="J19">
            <v>309.42999999999995</v>
          </cell>
          <cell r="K19">
            <v>3.0000000000000001E-6</v>
          </cell>
          <cell r="L19">
            <v>0</v>
          </cell>
          <cell r="M19">
            <v>247.26999999999998</v>
          </cell>
          <cell r="N19">
            <v>9238.34</v>
          </cell>
          <cell r="O19">
            <v>1366.5700000000002</v>
          </cell>
          <cell r="P19">
            <v>0</v>
          </cell>
          <cell r="Q19">
            <v>6261.0711516425608</v>
          </cell>
          <cell r="R19">
            <v>365.02</v>
          </cell>
          <cell r="S19">
            <v>1500</v>
          </cell>
          <cell r="T19">
            <v>0</v>
          </cell>
          <cell r="U19">
            <v>202.35</v>
          </cell>
          <cell r="V19">
            <v>12853.36</v>
          </cell>
          <cell r="W19">
            <v>1829.0099999999998</v>
          </cell>
          <cell r="X19">
            <v>0</v>
          </cell>
          <cell r="Y19">
            <v>5188.1534950000005</v>
          </cell>
          <cell r="Z19">
            <v>453.77</v>
          </cell>
          <cell r="AA19">
            <v>1500</v>
          </cell>
          <cell r="AB19">
            <v>0</v>
          </cell>
          <cell r="AC19">
            <v>167.97</v>
          </cell>
          <cell r="AD19">
            <v>17981.580000000002</v>
          </cell>
          <cell r="AE19">
            <v>2742.23</v>
          </cell>
          <cell r="AF19">
            <v>0</v>
          </cell>
          <cell r="AG19">
            <v>5122.5834949999999</v>
          </cell>
          <cell r="AH19">
            <v>530.56000000000006</v>
          </cell>
          <cell r="AI19">
            <v>1500</v>
          </cell>
          <cell r="AJ19">
            <v>0</v>
          </cell>
          <cell r="AK19">
            <v>135.44</v>
          </cell>
          <cell r="AL19">
            <v>16263.44</v>
          </cell>
          <cell r="AM19">
            <v>2434.67</v>
          </cell>
          <cell r="AN19">
            <v>0</v>
          </cell>
          <cell r="AO19">
            <v>3927.2769266473711</v>
          </cell>
          <cell r="AS19">
            <v>8521.1374302472686</v>
          </cell>
          <cell r="AU19">
            <v>19442.000368912853</v>
          </cell>
          <cell r="AV19">
            <v>6283.0305490422706</v>
          </cell>
          <cell r="AW19">
            <v>9531.6781339910704</v>
          </cell>
          <cell r="AX19">
            <v>7401.4700941908814</v>
          </cell>
          <cell r="AY19">
            <v>10173.66</v>
          </cell>
          <cell r="AZ19">
            <v>8728.4411516425607</v>
          </cell>
          <cell r="BA19">
            <v>14282.37</v>
          </cell>
          <cell r="BB19">
            <v>7709.8934950000003</v>
          </cell>
          <cell r="BC19">
            <v>20323.810000000001</v>
          </cell>
          <cell r="BD19">
            <v>7688.5834949999999</v>
          </cell>
          <cell r="BE19">
            <v>18298.11</v>
          </cell>
          <cell r="BF19">
            <v>9044.3499649999976</v>
          </cell>
          <cell r="BG19">
            <v>24540.671402303396</v>
          </cell>
          <cell r="BH19">
            <v>188.72</v>
          </cell>
          <cell r="BI19">
            <v>52.55</v>
          </cell>
          <cell r="BJ19">
            <v>0</v>
          </cell>
          <cell r="BK19">
            <v>18.27</v>
          </cell>
          <cell r="BL19">
            <v>0.46</v>
          </cell>
          <cell r="BM19">
            <v>6376.0500000000011</v>
          </cell>
          <cell r="BN19">
            <v>69.91</v>
          </cell>
          <cell r="BO19">
            <v>95.328939548320307</v>
          </cell>
          <cell r="BP19">
            <v>16.419999999999998</v>
          </cell>
          <cell r="BQ19">
            <v>0</v>
          </cell>
          <cell r="BR19">
            <v>1.98</v>
          </cell>
          <cell r="BS19">
            <v>35.58</v>
          </cell>
          <cell r="BT19">
            <v>132.5</v>
          </cell>
          <cell r="BU19">
            <v>15.11</v>
          </cell>
          <cell r="BV19">
            <v>1182.7055357392012</v>
          </cell>
          <cell r="BW19">
            <v>37.619999999999997</v>
          </cell>
          <cell r="BX19">
            <v>0</v>
          </cell>
          <cell r="BY19">
            <v>1.98</v>
          </cell>
          <cell r="BZ19">
            <v>70.63</v>
          </cell>
          <cell r="CA19">
            <v>272.90999999999997</v>
          </cell>
          <cell r="CB19">
            <v>46.95</v>
          </cell>
          <cell r="CC19">
            <v>1255.2455357392012</v>
          </cell>
          <cell r="CD19">
            <v>62.65</v>
          </cell>
          <cell r="CE19">
            <v>0</v>
          </cell>
          <cell r="CF19">
            <v>1.98</v>
          </cell>
          <cell r="CG19">
            <v>105.04</v>
          </cell>
          <cell r="CH19">
            <v>422.59</v>
          </cell>
          <cell r="CI19">
            <v>74.55</v>
          </cell>
          <cell r="CJ19">
            <v>1320.7955357392011</v>
          </cell>
          <cell r="CK19">
            <v>92.669999999999987</v>
          </cell>
          <cell r="CL19">
            <v>1500</v>
          </cell>
          <cell r="CM19">
            <v>1.98</v>
          </cell>
          <cell r="CN19">
            <v>137.61000000000001</v>
          </cell>
          <cell r="CO19">
            <v>629.13000000000011</v>
          </cell>
          <cell r="CP19">
            <v>142.68</v>
          </cell>
          <cell r="CQ19">
            <v>352.70999999999981</v>
          </cell>
          <cell r="CR19">
            <v>142.70999999999995</v>
          </cell>
          <cell r="CS19">
            <v>0</v>
          </cell>
          <cell r="CT19">
            <v>0</v>
          </cell>
          <cell r="CU19">
            <v>0</v>
          </cell>
          <cell r="CV19">
            <v>868.27617647058855</v>
          </cell>
          <cell r="CW19">
            <v>236.28458228339804</v>
          </cell>
          <cell r="CX19">
            <v>1294.4728125479207</v>
          </cell>
          <cell r="CY19">
            <v>154.5918086868636</v>
          </cell>
          <cell r="CZ19">
            <v>1500</v>
          </cell>
          <cell r="DA19">
            <v>0</v>
          </cell>
          <cell r="DB19">
            <v>0</v>
          </cell>
          <cell r="DC19">
            <v>1182.65616</v>
          </cell>
          <cell r="DD19">
            <v>318.18832027595795</v>
          </cell>
          <cell r="DE19">
            <v>916.52509730043266</v>
          </cell>
          <cell r="DF19">
            <v>132.30017682386557</v>
          </cell>
          <cell r="DG19">
            <v>0</v>
          </cell>
          <cell r="DH19">
            <v>0</v>
          </cell>
          <cell r="DI19">
            <v>0</v>
          </cell>
          <cell r="DJ19">
            <v>1253.79828</v>
          </cell>
          <cell r="DK19">
            <v>269.75815477182658</v>
          </cell>
          <cell r="DL19">
            <v>1052.8771232567094</v>
          </cell>
          <cell r="DM19">
            <v>146.26973301912804</v>
          </cell>
          <cell r="DN19">
            <v>0</v>
          </cell>
          <cell r="DO19">
            <v>0</v>
          </cell>
          <cell r="DP19">
            <v>0</v>
          </cell>
          <cell r="DQ19">
            <v>7369.1978387551862</v>
          </cell>
          <cell r="DR19">
            <v>268.96751983324248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7367.3752639999484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7715.9562254107659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227.52565597500001</v>
          </cell>
          <cell r="EO19">
            <v>13.930000000000001</v>
          </cell>
          <cell r="EP19">
            <v>0</v>
          </cell>
          <cell r="EQ19">
            <v>0.28000000000000003</v>
          </cell>
          <cell r="ER19">
            <v>0.1</v>
          </cell>
          <cell r="ES19">
            <v>1131.4299999999998</v>
          </cell>
          <cell r="ET19">
            <v>24.7</v>
          </cell>
          <cell r="EU19">
            <v>159.54045360922913</v>
          </cell>
          <cell r="EV19">
            <v>5.5299999999999994</v>
          </cell>
          <cell r="EW19">
            <v>80.41</v>
          </cell>
          <cell r="EX19">
            <v>0.01</v>
          </cell>
          <cell r="EY19">
            <v>23</v>
          </cell>
          <cell r="EZ19">
            <v>369.7</v>
          </cell>
          <cell r="FA19">
            <v>3.5</v>
          </cell>
          <cell r="FB19">
            <v>182.29964548378734</v>
          </cell>
          <cell r="FC19">
            <v>11.86</v>
          </cell>
          <cell r="FD19">
            <v>177.09</v>
          </cell>
          <cell r="FE19">
            <v>0.01</v>
          </cell>
          <cell r="FF19">
            <v>45.83</v>
          </cell>
          <cell r="FG19">
            <v>442.7</v>
          </cell>
          <cell r="FH19">
            <v>17.919999999999998</v>
          </cell>
          <cell r="FI19">
            <v>375.4959959350374</v>
          </cell>
          <cell r="FJ19">
            <v>19.440000000000005</v>
          </cell>
          <cell r="FK19">
            <v>267.76</v>
          </cell>
          <cell r="FL19">
            <v>0.01</v>
          </cell>
          <cell r="FM19">
            <v>73.879000000000005</v>
          </cell>
          <cell r="FN19">
            <v>972.92000000000007</v>
          </cell>
          <cell r="FO19">
            <v>24.04</v>
          </cell>
          <cell r="FP19">
            <v>383.35599593503736</v>
          </cell>
          <cell r="FQ19">
            <v>25.420000000000005</v>
          </cell>
          <cell r="FR19">
            <v>494.31204561727969</v>
          </cell>
          <cell r="FS19">
            <v>0.01</v>
          </cell>
          <cell r="FT19">
            <v>111.52000000000001</v>
          </cell>
          <cell r="FU19">
            <v>1078.0900000000001</v>
          </cell>
          <cell r="FV19">
            <v>54.16</v>
          </cell>
          <cell r="FW19">
            <v>515.75486998999986</v>
          </cell>
          <cell r="FX19">
            <v>38.370000000000005</v>
          </cell>
          <cell r="FY19">
            <v>644.93513767055185</v>
          </cell>
          <cell r="FZ19">
            <v>0</v>
          </cell>
          <cell r="GA19">
            <v>0</v>
          </cell>
          <cell r="GB19">
            <v>1556.6668563112748</v>
          </cell>
          <cell r="GC19">
            <v>48.022038048770966</v>
          </cell>
          <cell r="GD19">
            <v>628.99149144601961</v>
          </cell>
          <cell r="GE19">
            <v>45.121600095753003</v>
          </cell>
          <cell r="GF19">
            <v>331.9181457312369</v>
          </cell>
          <cell r="GG19">
            <v>0</v>
          </cell>
          <cell r="GH19">
            <v>0</v>
          </cell>
          <cell r="GI19">
            <v>1952.9422697219691</v>
          </cell>
          <cell r="GJ19">
            <v>58.354385905297505</v>
          </cell>
          <cell r="GK19">
            <v>419.76195290388591</v>
          </cell>
          <cell r="GL19">
            <v>41.627131469299108</v>
          </cell>
          <cell r="GM19">
            <v>0</v>
          </cell>
          <cell r="GN19">
            <v>0</v>
          </cell>
          <cell r="GO19">
            <v>0</v>
          </cell>
          <cell r="GP19">
            <v>1950.816024788938</v>
          </cell>
          <cell r="GQ19">
            <v>55.549962082647227</v>
          </cell>
          <cell r="GR19">
            <v>321.68302006329048</v>
          </cell>
          <cell r="GS19">
            <v>37.948444890663346</v>
          </cell>
          <cell r="GT19">
            <v>0</v>
          </cell>
          <cell r="GU19">
            <v>0</v>
          </cell>
          <cell r="GV19">
            <v>0</v>
          </cell>
          <cell r="GW19">
            <v>1935.7854078494597</v>
          </cell>
          <cell r="GX19">
            <v>52.621263861760141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1344.7476877480492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704.08100556873251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6280.0000000000009</v>
          </cell>
          <cell r="HU19">
            <v>682.10565597499999</v>
          </cell>
          <cell r="HV19">
            <v>425.96000000000004</v>
          </cell>
          <cell r="HW19">
            <v>715.86</v>
          </cell>
          <cell r="HX19">
            <v>180.55893954832032</v>
          </cell>
          <cell r="HY19">
            <v>301.18045360922912</v>
          </cell>
          <cell r="HZ19">
            <v>116.36</v>
          </cell>
          <cell r="IA19">
            <v>340.51</v>
          </cell>
          <cell r="IB19">
            <v>1355.435535739201</v>
          </cell>
          <cell r="IC19">
            <v>482.44964548378732</v>
          </cell>
          <cell r="ID19">
            <v>257.36</v>
          </cell>
          <cell r="IE19">
            <v>395.26</v>
          </cell>
          <cell r="IF19">
            <v>1487.4155357392012</v>
          </cell>
          <cell r="IG19">
            <v>841.53499593503739</v>
          </cell>
          <cell r="IH19">
            <v>434.64</v>
          </cell>
          <cell r="II19">
            <v>892.01</v>
          </cell>
          <cell r="IJ19">
            <v>3115.5555357392013</v>
          </cell>
          <cell r="IK19">
            <v>1173.1280415523172</v>
          </cell>
          <cell r="IL19">
            <v>709.31000000000017</v>
          </cell>
          <cell r="IM19">
            <v>973.74</v>
          </cell>
          <cell r="IO19">
            <v>495.41999999999973</v>
          </cell>
          <cell r="IP19">
            <v>1298.741554535552</v>
          </cell>
          <cell r="IQ19">
            <v>1104.5607587539866</v>
          </cell>
          <cell r="IR19">
            <v>1505.007347485046</v>
          </cell>
          <cell r="IS19">
            <v>2949.0646212347847</v>
          </cell>
          <cell r="IT19">
            <v>1006.0312372730093</v>
          </cell>
          <cell r="IU19">
            <v>1500.8444802759579</v>
          </cell>
          <cell r="IV19">
            <v>2011.2966556272665</v>
          </cell>
          <cell r="IW19">
            <v>1048.8252741242979</v>
          </cell>
          <cell r="IX19">
            <v>461.38908437318491</v>
          </cell>
          <cell r="IY19">
            <v>1523.5564347718266</v>
          </cell>
          <cell r="IZ19">
            <v>2006.3659868715852</v>
          </cell>
          <cell r="JA19">
            <v>1199.1468562758382</v>
          </cell>
          <cell r="JB19">
            <v>359.63146495395426</v>
          </cell>
          <cell r="JC19">
            <v>7638.1653585884287</v>
          </cell>
          <cell r="JD19">
            <v>1988.4066717112198</v>
          </cell>
          <cell r="JE19">
            <v>0</v>
          </cell>
          <cell r="JF19">
            <v>0</v>
          </cell>
          <cell r="JG19">
            <v>7367.3752639999484</v>
          </cell>
          <cell r="JH19">
            <v>1344.7476877480492</v>
          </cell>
          <cell r="JI19">
            <v>0</v>
          </cell>
          <cell r="JJ19">
            <v>0</v>
          </cell>
          <cell r="JK19">
            <v>7715.9562254107659</v>
          </cell>
          <cell r="JL19">
            <v>704.08100556873251</v>
          </cell>
          <cell r="JM19">
            <v>0</v>
          </cell>
          <cell r="JN19">
            <v>0</v>
          </cell>
          <cell r="JO19">
            <v>0</v>
          </cell>
          <cell r="JP19">
            <v>0</v>
          </cell>
          <cell r="JQ19">
            <v>888.21571313515301</v>
          </cell>
          <cell r="JR19">
            <v>112.17194350740755</v>
          </cell>
          <cell r="JS19">
            <v>0</v>
          </cell>
          <cell r="JT19">
            <v>4443.6000000000004</v>
          </cell>
          <cell r="JU19">
            <v>570.0282012393493</v>
          </cell>
          <cell r="JV19">
            <v>109.94901431833884</v>
          </cell>
          <cell r="JW19">
            <v>0</v>
          </cell>
          <cell r="JX19">
            <v>2985.3068223189539</v>
          </cell>
          <cell r="KA19">
            <v>3431</v>
          </cell>
          <cell r="KB19">
            <v>96.040958842608291</v>
          </cell>
          <cell r="KC19">
            <v>95.106351028651076</v>
          </cell>
          <cell r="KD19">
            <v>242.41667762176141</v>
          </cell>
          <cell r="KE19">
            <v>216.33686606926102</v>
          </cell>
          <cell r="KF19">
            <v>258.58266132498375</v>
          </cell>
          <cell r="KG19">
            <v>200.17088236603868</v>
          </cell>
          <cell r="KH19">
            <v>277.08148205905599</v>
          </cell>
          <cell r="KI19">
            <v>181.67206163196644</v>
          </cell>
          <cell r="KJ19">
            <v>296.25311491782486</v>
          </cell>
          <cell r="KK19">
            <v>162.50042877319748</v>
          </cell>
          <cell r="KL19">
            <v>316.751258316887</v>
          </cell>
          <cell r="KM19">
            <v>142.00228537413517</v>
          </cell>
          <cell r="KN19">
            <v>338.28886951810932</v>
          </cell>
          <cell r="KO19">
            <v>120.46467417291296</v>
          </cell>
          <cell r="KP19">
            <v>362.0743479195948</v>
          </cell>
          <cell r="KQ19">
            <v>96.679195771427544</v>
          </cell>
          <cell r="KR19">
            <v>387.12674916383668</v>
          </cell>
          <cell r="KS19">
            <v>71.626794527185794</v>
          </cell>
          <cell r="KT19">
            <v>413.9125590621536</v>
          </cell>
          <cell r="KU19">
            <v>44.840984628868796</v>
          </cell>
          <cell r="KV19">
            <v>442.47132125318609</v>
          </cell>
          <cell r="KW19">
            <v>16.282222437836364</v>
          </cell>
          <cell r="KX19">
            <v>39621.027493352427</v>
          </cell>
          <cell r="KY19">
            <v>56040.618150039161</v>
          </cell>
          <cell r="KZ19">
            <v>78650.588544999264</v>
          </cell>
          <cell r="LA19">
            <v>99449.59926647057</v>
          </cell>
          <cell r="LB19">
            <v>117102.28484029569</v>
          </cell>
          <cell r="LC19">
            <v>132377.02685906645</v>
          </cell>
          <cell r="LD19">
            <v>138995.87820201978</v>
          </cell>
          <cell r="LE19">
            <v>145945.67211212078</v>
          </cell>
          <cell r="LF19">
            <v>153242.95571772681</v>
          </cell>
          <cell r="LG19">
            <v>871.03</v>
          </cell>
          <cell r="LH19">
            <v>69.927142000000003</v>
          </cell>
          <cell r="LI19">
            <v>600</v>
          </cell>
          <cell r="LJ19">
            <v>0</v>
          </cell>
          <cell r="LK19">
            <v>0.53</v>
          </cell>
          <cell r="LL19">
            <v>0</v>
          </cell>
          <cell r="LM19">
            <v>0</v>
          </cell>
          <cell r="LN19">
            <v>0</v>
          </cell>
          <cell r="LO19">
            <v>871.03</v>
          </cell>
          <cell r="LP19">
            <v>116.50220179999999</v>
          </cell>
          <cell r="LQ19">
            <v>1500</v>
          </cell>
          <cell r="LR19">
            <v>0</v>
          </cell>
          <cell r="LS19">
            <v>0.53</v>
          </cell>
          <cell r="LT19">
            <v>0</v>
          </cell>
          <cell r="LU19">
            <v>4.5366080000000002</v>
          </cell>
          <cell r="LV19">
            <v>0</v>
          </cell>
          <cell r="LW19">
            <v>871.03</v>
          </cell>
          <cell r="LX19">
            <v>201.06543274000001</v>
          </cell>
          <cell r="LY19">
            <v>1500</v>
          </cell>
          <cell r="LZ19">
            <v>0</v>
          </cell>
          <cell r="MA19">
            <v>2.6660000000000004</v>
          </cell>
          <cell r="MB19">
            <v>0</v>
          </cell>
          <cell r="MC19">
            <v>4.5366080000000002</v>
          </cell>
          <cell r="MD19">
            <v>0</v>
          </cell>
          <cell r="ME19">
            <v>871.03</v>
          </cell>
          <cell r="MF19">
            <v>246.65885053</v>
          </cell>
          <cell r="MG19">
            <v>3000</v>
          </cell>
          <cell r="MH19">
            <v>0</v>
          </cell>
          <cell r="MI19">
            <v>2.6660000000000004</v>
          </cell>
          <cell r="MJ19">
            <v>0</v>
          </cell>
          <cell r="MK19">
            <v>17.52</v>
          </cell>
          <cell r="ML19">
            <v>0</v>
          </cell>
          <cell r="MM19">
            <v>1541.4871419999999</v>
          </cell>
          <cell r="MN19">
            <v>0</v>
          </cell>
          <cell r="MO19">
            <v>2488.0622017999999</v>
          </cell>
          <cell r="MP19">
            <v>4.5366080000000002</v>
          </cell>
          <cell r="MQ19">
            <v>2574.7614327400001</v>
          </cell>
          <cell r="MR19">
            <v>4.5366080000000002</v>
          </cell>
          <cell r="MS19">
            <v>4120.3548505299996</v>
          </cell>
          <cell r="MT19">
            <v>17.52</v>
          </cell>
          <cell r="MU19">
            <v>5895</v>
          </cell>
          <cell r="MV19">
            <v>0</v>
          </cell>
          <cell r="MW19">
            <v>400</v>
          </cell>
          <cell r="MX19">
            <v>0</v>
          </cell>
          <cell r="MY19">
            <v>0</v>
          </cell>
          <cell r="MZ19">
            <v>0</v>
          </cell>
          <cell r="NA19">
            <v>0</v>
          </cell>
          <cell r="NB19">
            <v>0</v>
          </cell>
          <cell r="NC19">
            <v>0</v>
          </cell>
          <cell r="ND19">
            <v>0</v>
          </cell>
          <cell r="NE19">
            <v>0</v>
          </cell>
          <cell r="NF19">
            <v>0</v>
          </cell>
          <cell r="NG19">
            <v>0</v>
          </cell>
          <cell r="NH19">
            <v>0</v>
          </cell>
          <cell r="NI19">
            <v>0</v>
          </cell>
          <cell r="NJ19">
            <v>0</v>
          </cell>
          <cell r="NK19">
            <v>0</v>
          </cell>
          <cell r="NL19">
            <v>0</v>
          </cell>
          <cell r="NM19">
            <v>9.9999999999999995E-7</v>
          </cell>
          <cell r="NN19">
            <v>1.9999999999999999E-6</v>
          </cell>
          <cell r="NO19">
            <v>0</v>
          </cell>
          <cell r="NP19">
            <v>0</v>
          </cell>
          <cell r="NQ19">
            <v>0</v>
          </cell>
          <cell r="NR19">
            <v>0</v>
          </cell>
          <cell r="NS19">
            <v>0</v>
          </cell>
          <cell r="NT19">
            <v>460.10398510940212</v>
          </cell>
          <cell r="NU19">
            <v>0</v>
          </cell>
          <cell r="NV19">
            <v>634.04328866631658</v>
          </cell>
          <cell r="NW19">
            <v>1500</v>
          </cell>
          <cell r="NX19">
            <v>343.65962792257631</v>
          </cell>
          <cell r="NY19">
            <v>0</v>
          </cell>
          <cell r="NZ19">
            <v>0</v>
          </cell>
          <cell r="OA19">
            <v>0</v>
          </cell>
          <cell r="OB19">
            <v>0</v>
          </cell>
          <cell r="OC19">
            <v>0</v>
          </cell>
          <cell r="OD19">
            <v>0</v>
          </cell>
          <cell r="OE19">
            <v>15814.708683033339</v>
          </cell>
          <cell r="OF19">
            <v>17575.130094190881</v>
          </cell>
          <cell r="OG19">
            <v>23010.81115164256</v>
          </cell>
          <cell r="OH19">
            <v>28033.703495000002</v>
          </cell>
          <cell r="OI19">
            <v>25986.693495</v>
          </cell>
          <cell r="OJ19">
            <v>31890.414725807495</v>
          </cell>
          <cell r="OK19">
            <v>1000.3876566425606</v>
          </cell>
          <cell r="OL19">
            <v>1500</v>
          </cell>
          <cell r="OT19">
            <v>4403.7296607745848</v>
          </cell>
          <cell r="PA19" t="str">
            <v>XVII</v>
          </cell>
          <cell r="PB19">
            <v>115.11000000000001</v>
          </cell>
          <cell r="PC19">
            <v>33.81</v>
          </cell>
          <cell r="PD19">
            <v>0</v>
          </cell>
          <cell r="PE19">
            <v>0</v>
          </cell>
          <cell r="PF19">
            <v>0</v>
          </cell>
          <cell r="PG19">
            <v>0</v>
          </cell>
          <cell r="PH19">
            <v>201.46</v>
          </cell>
          <cell r="PI19">
            <v>0</v>
          </cell>
          <cell r="PJ19">
            <v>27.884916021887712</v>
          </cell>
          <cell r="PK19">
            <v>0</v>
          </cell>
          <cell r="PL19">
            <v>194.30999999999995</v>
          </cell>
          <cell r="PM19">
            <v>70.109999999999985</v>
          </cell>
          <cell r="PN19">
            <v>0</v>
          </cell>
          <cell r="PO19">
            <v>0</v>
          </cell>
          <cell r="PP19">
            <v>0</v>
          </cell>
          <cell r="PQ19">
            <v>0</v>
          </cell>
          <cell r="PR19">
            <v>418.5629411764707</v>
          </cell>
          <cell r="PS19">
            <v>0</v>
          </cell>
          <cell r="PT19">
            <v>115.48121113038988</v>
          </cell>
          <cell r="PU19">
            <v>0</v>
          </cell>
          <cell r="PV19">
            <v>273.50999999999988</v>
          </cell>
          <cell r="PW19">
            <v>106.40999999999997</v>
          </cell>
          <cell r="PX19">
            <v>0</v>
          </cell>
          <cell r="PY19">
            <v>0</v>
          </cell>
          <cell r="PZ19">
            <v>0</v>
          </cell>
          <cell r="QA19">
            <v>0</v>
          </cell>
          <cell r="QB19">
            <v>640.83500000000026</v>
          </cell>
          <cell r="QC19">
            <v>0</v>
          </cell>
          <cell r="QD19">
            <v>144.47963252929273</v>
          </cell>
          <cell r="QE19">
            <v>0</v>
          </cell>
          <cell r="QF19">
            <v>352.70999999999981</v>
          </cell>
          <cell r="QG19">
            <v>142.70999999999995</v>
          </cell>
          <cell r="QH19">
            <v>0</v>
          </cell>
          <cell r="QI19">
            <v>0</v>
          </cell>
          <cell r="QJ19">
            <v>0</v>
          </cell>
          <cell r="QK19">
            <v>0</v>
          </cell>
          <cell r="QL19">
            <v>868.27617647058855</v>
          </cell>
          <cell r="QM19">
            <v>0</v>
          </cell>
          <cell r="QN19">
            <v>236.28458228339804</v>
          </cell>
          <cell r="QO19">
            <v>0</v>
          </cell>
          <cell r="QP19">
            <v>222.43234089499998</v>
          </cell>
          <cell r="QQ19">
            <v>9.39</v>
          </cell>
          <cell r="QR19">
            <v>173.54</v>
          </cell>
          <cell r="QS19">
            <v>0</v>
          </cell>
          <cell r="QT19">
            <v>0</v>
          </cell>
          <cell r="QU19">
            <v>0</v>
          </cell>
          <cell r="QV19">
            <v>708.86</v>
          </cell>
          <cell r="QW19">
            <v>0</v>
          </cell>
          <cell r="QX19">
            <v>6.0983991582936001</v>
          </cell>
          <cell r="QY19">
            <v>0</v>
          </cell>
          <cell r="QZ19">
            <v>222.43234089499998</v>
          </cell>
          <cell r="RA19">
            <v>19.05</v>
          </cell>
          <cell r="RB19">
            <v>332.23780554647823</v>
          </cell>
          <cell r="RC19">
            <v>0</v>
          </cell>
          <cell r="RD19">
            <v>0</v>
          </cell>
          <cell r="RE19">
            <v>0</v>
          </cell>
          <cell r="RF19">
            <v>769.05380101102946</v>
          </cell>
          <cell r="RG19">
            <v>0</v>
          </cell>
          <cell r="RH19">
            <v>23.534066780624013</v>
          </cell>
          <cell r="RI19">
            <v>0</v>
          </cell>
          <cell r="RJ19">
            <v>515.75486998999997</v>
          </cell>
          <cell r="RK19">
            <v>28.71</v>
          </cell>
          <cell r="RL19">
            <v>490.29646300978874</v>
          </cell>
          <cell r="RM19">
            <v>0</v>
          </cell>
          <cell r="RN19">
            <v>0</v>
          </cell>
          <cell r="RO19">
            <v>0</v>
          </cell>
          <cell r="RP19">
            <v>1486.7527878370101</v>
          </cell>
          <cell r="RQ19">
            <v>0</v>
          </cell>
          <cell r="RR19">
            <v>29.746272908020469</v>
          </cell>
          <cell r="RS19">
            <v>0</v>
          </cell>
          <cell r="RT19">
            <v>515.75486998999986</v>
          </cell>
          <cell r="RU19">
            <v>38.370000000000005</v>
          </cell>
          <cell r="RV19">
            <v>644.93513767055197</v>
          </cell>
          <cell r="RW19">
            <v>0</v>
          </cell>
          <cell r="RX19">
            <v>0</v>
          </cell>
          <cell r="RY19">
            <v>0</v>
          </cell>
          <cell r="RZ19">
            <v>1556.6668563112748</v>
          </cell>
          <cell r="SA19">
            <v>0</v>
          </cell>
          <cell r="SB19">
            <v>48.022038048770966</v>
          </cell>
          <cell r="SC19">
            <v>0</v>
          </cell>
          <cell r="SD19">
            <v>6901.499965</v>
          </cell>
          <cell r="SE19">
            <v>585.95999999999992</v>
          </cell>
          <cell r="SF19">
            <v>1500</v>
          </cell>
          <cell r="SG19">
            <v>0</v>
          </cell>
          <cell r="SH19">
            <v>0</v>
          </cell>
          <cell r="SI19">
            <v>1.1200000000000001</v>
          </cell>
          <cell r="SJ19">
            <v>18405.080000000002</v>
          </cell>
          <cell r="SK19">
            <v>0</v>
          </cell>
          <cell r="SL19">
            <v>2767.02</v>
          </cell>
          <cell r="SM19">
            <v>0</v>
          </cell>
          <cell r="SN19">
            <v>6717.8199649999997</v>
          </cell>
          <cell r="SO19">
            <v>561.62</v>
          </cell>
          <cell r="SP19">
            <v>1500</v>
          </cell>
          <cell r="SQ19">
            <v>0</v>
          </cell>
          <cell r="SR19">
            <v>0</v>
          </cell>
          <cell r="SS19">
            <v>95.910000000000011</v>
          </cell>
          <cell r="ST19">
            <v>19757.66434900395</v>
          </cell>
          <cell r="SU19">
            <v>0</v>
          </cell>
          <cell r="SV19">
            <v>2944.5177341322365</v>
          </cell>
          <cell r="SW19">
            <v>0</v>
          </cell>
          <cell r="SX19">
            <v>6638.6199649999999</v>
          </cell>
          <cell r="SY19">
            <v>525.31999999999994</v>
          </cell>
          <cell r="SZ19">
            <v>1500</v>
          </cell>
          <cell r="TA19">
            <v>0</v>
          </cell>
          <cell r="TB19">
            <v>0</v>
          </cell>
          <cell r="TC19">
            <v>95.910000000000011</v>
          </cell>
          <cell r="TD19">
            <v>20730.827683347514</v>
          </cell>
          <cell r="TE19">
            <v>0</v>
          </cell>
          <cell r="TF19">
            <v>3097.1710814581816</v>
          </cell>
          <cell r="TG19">
            <v>0</v>
          </cell>
          <cell r="TH19">
            <v>6559.4199649999991</v>
          </cell>
          <cell r="TI19">
            <v>489.02</v>
          </cell>
          <cell r="TJ19">
            <v>1500</v>
          </cell>
          <cell r="TK19">
            <v>0</v>
          </cell>
          <cell r="TL19">
            <v>0</v>
          </cell>
          <cell r="TM19">
            <v>95.910000000000011</v>
          </cell>
          <cell r="TN19">
            <v>21747.795807719267</v>
          </cell>
          <cell r="TO19">
            <v>0</v>
          </cell>
          <cell r="TP19">
            <v>3192.8755945841308</v>
          </cell>
          <cell r="TQ19">
            <v>0</v>
          </cell>
          <cell r="TR19">
            <v>9388.5799650000008</v>
          </cell>
          <cell r="TS19">
            <v>20772.100000000002</v>
          </cell>
          <cell r="TT19">
            <v>9275.3499649999994</v>
          </cell>
          <cell r="TU19">
            <v>22302.182083136187</v>
          </cell>
          <cell r="TV19">
            <v>9159.8499649999994</v>
          </cell>
          <cell r="TW19">
            <v>23427.998764805696</v>
          </cell>
          <cell r="TX19">
            <v>9044.3499649999976</v>
          </cell>
          <cell r="TY19">
            <v>24540.671402303396</v>
          </cell>
          <cell r="TZ19">
            <v>1760.33647</v>
          </cell>
          <cell r="UA19">
            <v>52.294187710000003</v>
          </cell>
          <cell r="UB19">
            <v>0</v>
          </cell>
          <cell r="UC19">
            <v>0</v>
          </cell>
          <cell r="UD19">
            <v>0</v>
          </cell>
          <cell r="UE19">
            <v>0</v>
          </cell>
          <cell r="UF19">
            <v>0</v>
          </cell>
          <cell r="UG19">
            <v>0</v>
          </cell>
          <cell r="UH19">
            <v>0.96387199999999995</v>
          </cell>
          <cell r="UI19">
            <v>0</v>
          </cell>
          <cell r="UJ19">
            <v>1760.33647</v>
          </cell>
          <cell r="UK19">
            <v>56.76806191</v>
          </cell>
          <cell r="UL19">
            <v>0</v>
          </cell>
          <cell r="UM19">
            <v>0</v>
          </cell>
          <cell r="UN19">
            <v>0</v>
          </cell>
          <cell r="UO19">
            <v>0</v>
          </cell>
          <cell r="UP19">
            <v>0</v>
          </cell>
          <cell r="UQ19">
            <v>0</v>
          </cell>
          <cell r="UR19">
            <v>16.55328493</v>
          </cell>
          <cell r="US19">
            <v>0</v>
          </cell>
          <cell r="UT19">
            <v>1760.33647</v>
          </cell>
          <cell r="UU19">
            <v>56.76806191</v>
          </cell>
          <cell r="UV19">
            <v>0</v>
          </cell>
          <cell r="UW19">
            <v>0</v>
          </cell>
          <cell r="UX19">
            <v>0</v>
          </cell>
          <cell r="UY19">
            <v>0</v>
          </cell>
          <cell r="UZ19">
            <v>0</v>
          </cell>
          <cell r="VA19">
            <v>0</v>
          </cell>
          <cell r="VB19">
            <v>16.55328493</v>
          </cell>
          <cell r="VC19">
            <v>0</v>
          </cell>
          <cell r="VD19">
            <v>1760.33647</v>
          </cell>
          <cell r="VE19">
            <v>56.76806191</v>
          </cell>
          <cell r="VF19">
            <v>0</v>
          </cell>
          <cell r="VG19">
            <v>0</v>
          </cell>
          <cell r="VH19">
            <v>0</v>
          </cell>
          <cell r="VI19">
            <v>0</v>
          </cell>
          <cell r="VJ19">
            <v>0</v>
          </cell>
          <cell r="VK19">
            <v>0</v>
          </cell>
          <cell r="VL19">
            <v>16.55328493</v>
          </cell>
          <cell r="VM19">
            <v>0</v>
          </cell>
          <cell r="VN19">
            <v>1812.6306577099999</v>
          </cell>
          <cell r="VO19">
            <v>0.96387199999999995</v>
          </cell>
          <cell r="VP19">
            <v>1817.1045319099999</v>
          </cell>
          <cell r="VQ19">
            <v>16.55328493</v>
          </cell>
          <cell r="VR19">
            <v>1817.1045319099999</v>
          </cell>
          <cell r="VS19">
            <v>16.55328493</v>
          </cell>
          <cell r="VT19">
            <v>1817.1045319099999</v>
          </cell>
          <cell r="VU19">
            <v>16.55328493</v>
          </cell>
          <cell r="VV19">
            <v>148.92000000000002</v>
          </cell>
          <cell r="VW19">
            <v>229.34491602188771</v>
          </cell>
          <cell r="VX19">
            <v>264.41999999999996</v>
          </cell>
          <cell r="VY19">
            <v>534.04415230686061</v>
          </cell>
          <cell r="VZ19">
            <v>379.91999999999985</v>
          </cell>
          <cell r="WA19">
            <v>785.31463252929302</v>
          </cell>
          <cell r="WB19">
            <v>495.41999999999973</v>
          </cell>
          <cell r="WC19">
            <v>1104.5607587539866</v>
          </cell>
          <cell r="WD19">
            <v>452.782340895</v>
          </cell>
          <cell r="WE19">
            <v>667.5383991582936</v>
          </cell>
          <cell r="WF19">
            <v>640.08438862897833</v>
          </cell>
          <cell r="WG19">
            <v>726.22362560415343</v>
          </cell>
          <cell r="WH19">
            <v>1118.5460908122886</v>
          </cell>
          <cell r="WI19">
            <v>1432.7143029325307</v>
          </cell>
          <cell r="WJ19">
            <v>1298.741554535552</v>
          </cell>
          <cell r="WK19">
            <v>1505.007347485046</v>
          </cell>
          <cell r="WL19">
            <v>5122.5834949999999</v>
          </cell>
          <cell r="WM19">
            <v>530.56000000000006</v>
          </cell>
          <cell r="WN19">
            <v>1500</v>
          </cell>
          <cell r="WO19">
            <v>0</v>
          </cell>
          <cell r="WP19">
            <v>135.44</v>
          </cell>
          <cell r="WQ19">
            <v>400</v>
          </cell>
          <cell r="WR19">
            <v>15863.44</v>
          </cell>
          <cell r="WS19">
            <v>0</v>
          </cell>
          <cell r="WT19">
            <v>2434.67</v>
          </cell>
          <cell r="WU19">
            <v>6559.4199649999991</v>
          </cell>
          <cell r="WV19">
            <v>489.02</v>
          </cell>
          <cell r="WW19">
            <v>1500</v>
          </cell>
          <cell r="WX19">
            <v>0</v>
          </cell>
          <cell r="WY19">
            <v>95.910000000000011</v>
          </cell>
          <cell r="WZ19">
            <v>400</v>
          </cell>
          <cell r="XA19">
            <v>21347.795807719267</v>
          </cell>
          <cell r="XB19">
            <v>0</v>
          </cell>
          <cell r="XC19">
            <v>3192.8755945841308</v>
          </cell>
          <cell r="XD19">
            <v>352.70999999999981</v>
          </cell>
          <cell r="XE19">
            <v>142.70999999999995</v>
          </cell>
          <cell r="XF19">
            <v>0</v>
          </cell>
          <cell r="XG19">
            <v>0</v>
          </cell>
          <cell r="XH19">
            <v>0</v>
          </cell>
          <cell r="XI19">
            <v>0</v>
          </cell>
          <cell r="XJ19">
            <v>0</v>
          </cell>
          <cell r="XK19">
            <v>868.27617647058855</v>
          </cell>
          <cell r="XL19">
            <v>0</v>
          </cell>
          <cell r="XM19">
            <v>236.28458228339804</v>
          </cell>
          <cell r="XN19">
            <v>515.75486998999986</v>
          </cell>
          <cell r="XO19">
            <v>38.370000000000005</v>
          </cell>
          <cell r="XP19">
            <v>644.93513767055197</v>
          </cell>
          <cell r="XQ19">
            <v>0</v>
          </cell>
          <cell r="XR19">
            <v>0</v>
          </cell>
          <cell r="XS19">
            <v>0</v>
          </cell>
          <cell r="XT19">
            <v>99.681546874999981</v>
          </cell>
          <cell r="XU19">
            <v>1456.985309436275</v>
          </cell>
          <cell r="XV19">
            <v>0</v>
          </cell>
          <cell r="XW19">
            <v>48.022038048770966</v>
          </cell>
        </row>
        <row r="20">
          <cell r="A20" t="str">
            <v>San Juan</v>
          </cell>
          <cell r="B20">
            <v>5129.8013991599619</v>
          </cell>
          <cell r="C20">
            <v>0</v>
          </cell>
          <cell r="D20">
            <v>0</v>
          </cell>
          <cell r="E20">
            <v>4.0229999999999997</v>
          </cell>
          <cell r="F20">
            <v>0</v>
          </cell>
          <cell r="G20">
            <v>519.83811000000003</v>
          </cell>
          <cell r="H20">
            <v>2475.6190000000001</v>
          </cell>
          <cell r="I20">
            <v>5695.99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554.12611000000004</v>
          </cell>
          <cell r="O20">
            <v>2606.047</v>
          </cell>
          <cell r="P20">
            <v>0</v>
          </cell>
          <cell r="Q20">
            <v>5612.7952311805821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764.26810999999998</v>
          </cell>
          <cell r="W20">
            <v>3704.4769999999999</v>
          </cell>
          <cell r="X20">
            <v>0</v>
          </cell>
          <cell r="Y20">
            <v>5461.7541358581429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564.10510999999997</v>
          </cell>
          <cell r="AE20">
            <v>5222.5429999999997</v>
          </cell>
          <cell r="AF20">
            <v>0</v>
          </cell>
          <cell r="AG20">
            <v>5459.2580405357039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520.07610999999997</v>
          </cell>
          <cell r="AM20">
            <v>5103.0110000000004</v>
          </cell>
          <cell r="AN20">
            <v>0</v>
          </cell>
          <cell r="AO20">
            <v>4327.2446270545606</v>
          </cell>
          <cell r="AS20">
            <v>3936.3061100000014</v>
          </cell>
          <cell r="AU20">
            <v>5583.5137863886939</v>
          </cell>
          <cell r="AV20">
            <v>5199.8205091599621</v>
          </cell>
          <cell r="AW20">
            <v>2929.4610000000002</v>
          </cell>
          <cell r="AX20">
            <v>5759.7701099999995</v>
          </cell>
          <cell r="AY20">
            <v>3096.393</v>
          </cell>
          <cell r="AZ20">
            <v>5674.9703411805822</v>
          </cell>
          <cell r="BA20">
            <v>4406.57</v>
          </cell>
          <cell r="BB20">
            <v>5523.9292458581431</v>
          </cell>
          <cell r="BC20">
            <v>5724.473</v>
          </cell>
          <cell r="BD20">
            <v>5520.6001505357035</v>
          </cell>
          <cell r="BE20">
            <v>5561.7450000000008</v>
          </cell>
          <cell r="BF20">
            <v>6769.2560602459462</v>
          </cell>
          <cell r="BG20">
            <v>8750.801961637173</v>
          </cell>
          <cell r="BH20">
            <v>154.36338128975754</v>
          </cell>
          <cell r="BI20">
            <v>0</v>
          </cell>
          <cell r="BJ20">
            <v>0</v>
          </cell>
          <cell r="BK20">
            <v>7.9779999999999989</v>
          </cell>
          <cell r="BL20">
            <v>0</v>
          </cell>
          <cell r="BM20">
            <v>0</v>
          </cell>
          <cell r="BN20">
            <v>103.238</v>
          </cell>
          <cell r="BO20">
            <v>75.250095322439392</v>
          </cell>
          <cell r="BP20">
            <v>0</v>
          </cell>
          <cell r="BQ20">
            <v>0</v>
          </cell>
          <cell r="BR20">
            <v>3.4369999999999998</v>
          </cell>
          <cell r="BS20">
            <v>0</v>
          </cell>
          <cell r="BT20">
            <v>0</v>
          </cell>
          <cell r="BU20">
            <v>64.147999999999996</v>
          </cell>
          <cell r="BV20">
            <v>147.68419064487875</v>
          </cell>
          <cell r="BW20">
            <v>0</v>
          </cell>
          <cell r="BX20">
            <v>0</v>
          </cell>
          <cell r="BY20">
            <v>3.4369999999999998</v>
          </cell>
          <cell r="BZ20">
            <v>0</v>
          </cell>
          <cell r="CA20">
            <v>0.78100000000000003</v>
          </cell>
          <cell r="CB20">
            <v>89.692999999999998</v>
          </cell>
          <cell r="CC20">
            <v>230.87228596731816</v>
          </cell>
          <cell r="CD20">
            <v>0</v>
          </cell>
          <cell r="CE20">
            <v>0</v>
          </cell>
          <cell r="CF20">
            <v>3.4369999999999998</v>
          </cell>
          <cell r="CG20">
            <v>0</v>
          </cell>
          <cell r="CH20">
            <v>467.95300000000003</v>
          </cell>
          <cell r="CI20">
            <v>144.89099999999999</v>
          </cell>
          <cell r="CJ20">
            <v>312.26438128975752</v>
          </cell>
          <cell r="CK20">
            <v>0</v>
          </cell>
          <cell r="CL20">
            <v>0</v>
          </cell>
          <cell r="CM20">
            <v>3.4369999999999998</v>
          </cell>
          <cell r="CN20">
            <v>0</v>
          </cell>
          <cell r="CO20">
            <v>467.95300000000003</v>
          </cell>
          <cell r="CP20">
            <v>260.15299999999996</v>
          </cell>
          <cell r="CQ20">
            <v>282.46963128975756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499.14573055673645</v>
          </cell>
          <cell r="CW20">
            <v>222.67502004533227</v>
          </cell>
          <cell r="CX20">
            <v>1272.0893812897575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377.52823629409261</v>
          </cell>
          <cell r="DE20">
            <v>949.45815028975767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400.23826816829586</v>
          </cell>
          <cell r="DL20">
            <v>1066.9261132897577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526.63583400744858</v>
          </cell>
          <cell r="DS20">
            <v>280.44438128975753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593.28840231705442</v>
          </cell>
          <cell r="DZ20">
            <v>280.44438128975753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621.17295722595588</v>
          </cell>
          <cell r="EG20">
            <v>280.44438128975753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646.37249877141653</v>
          </cell>
          <cell r="EN20">
            <v>282.09098571974323</v>
          </cell>
          <cell r="EO20">
            <v>0</v>
          </cell>
          <cell r="EP20">
            <v>0</v>
          </cell>
          <cell r="EQ20">
            <v>0.27199999999999996</v>
          </cell>
          <cell r="ER20">
            <v>0</v>
          </cell>
          <cell r="ES20">
            <v>0</v>
          </cell>
          <cell r="ET20">
            <v>57.185000000000002</v>
          </cell>
          <cell r="EU20">
            <v>141.86304833515513</v>
          </cell>
          <cell r="EV20">
            <v>0</v>
          </cell>
          <cell r="EW20">
            <v>0</v>
          </cell>
          <cell r="EX20">
            <v>0.113</v>
          </cell>
          <cell r="EY20">
            <v>0</v>
          </cell>
          <cell r="EZ20">
            <v>0</v>
          </cell>
          <cell r="FA20">
            <v>28.975999999999999</v>
          </cell>
          <cell r="FB20">
            <v>165.91069075036094</v>
          </cell>
          <cell r="FC20">
            <v>0</v>
          </cell>
          <cell r="FD20">
            <v>0</v>
          </cell>
          <cell r="FE20">
            <v>0.113</v>
          </cell>
          <cell r="FF20">
            <v>0</v>
          </cell>
          <cell r="FG20">
            <v>0</v>
          </cell>
          <cell r="FH20">
            <v>47.191999999999993</v>
          </cell>
          <cell r="FI20">
            <v>356.02050082381629</v>
          </cell>
          <cell r="FJ20">
            <v>0</v>
          </cell>
          <cell r="FK20">
            <v>0</v>
          </cell>
          <cell r="FL20">
            <v>0.113</v>
          </cell>
          <cell r="FM20">
            <v>0</v>
          </cell>
          <cell r="FN20">
            <v>0</v>
          </cell>
          <cell r="FO20">
            <v>78.605000000000004</v>
          </cell>
          <cell r="FP20">
            <v>382.04832569218729</v>
          </cell>
          <cell r="FQ20">
            <v>0</v>
          </cell>
          <cell r="FR20">
            <v>0</v>
          </cell>
          <cell r="FS20">
            <v>0.113</v>
          </cell>
          <cell r="FT20">
            <v>0</v>
          </cell>
          <cell r="FU20">
            <v>0</v>
          </cell>
          <cell r="FV20">
            <v>138.05800000000002</v>
          </cell>
          <cell r="FW20">
            <v>505.90280189596609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363.58520736223278</v>
          </cell>
          <cell r="GD20">
            <v>591.04394980330301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569.74371773905659</v>
          </cell>
          <cell r="GK20">
            <v>397.26516694546007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521.76065815880634</v>
          </cell>
          <cell r="GR20">
            <v>293.0620537093576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488.81636355526553</v>
          </cell>
          <cell r="GY20">
            <v>37.851979230732766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443.67345468461639</v>
          </cell>
          <cell r="HF20">
            <v>33.657128922144118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427.27926466327693</v>
          </cell>
          <cell r="HM20">
            <v>28.857664178768005</v>
          </cell>
          <cell r="HN20">
            <v>0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419.30911941484993</v>
          </cell>
          <cell r="HT20">
            <v>162.34138128975755</v>
          </cell>
          <cell r="HU20">
            <v>282.36298571974322</v>
          </cell>
          <cell r="HV20">
            <v>103.238</v>
          </cell>
          <cell r="HW20">
            <v>57.185000000000002</v>
          </cell>
          <cell r="HX20">
            <v>78.68709532243939</v>
          </cell>
          <cell r="HY20">
            <v>141.97604833515513</v>
          </cell>
          <cell r="HZ20">
            <v>64.147999999999996</v>
          </cell>
          <cell r="IA20">
            <v>28.975999999999999</v>
          </cell>
          <cell r="IB20">
            <v>151.90219064487877</v>
          </cell>
          <cell r="IC20">
            <v>166.02369075036094</v>
          </cell>
          <cell r="ID20">
            <v>89.692999999999998</v>
          </cell>
          <cell r="IE20">
            <v>47.191999999999993</v>
          </cell>
          <cell r="IF20">
            <v>235.09028596731818</v>
          </cell>
          <cell r="IG20">
            <v>356.13350082381629</v>
          </cell>
          <cell r="IH20">
            <v>612.06299999999999</v>
          </cell>
          <cell r="II20">
            <v>78.605000000000004</v>
          </cell>
          <cell r="IJ20">
            <v>316.48238128975754</v>
          </cell>
          <cell r="IK20">
            <v>382.16132569218729</v>
          </cell>
          <cell r="IL20">
            <v>727.32500000000005</v>
          </cell>
          <cell r="IM20">
            <v>138.05800000000002</v>
          </cell>
          <cell r="IO20">
            <v>284.55263128975758</v>
          </cell>
          <cell r="IP20">
            <v>505.90280189596609</v>
          </cell>
          <cell r="IQ20">
            <v>719.73775060206867</v>
          </cell>
          <cell r="IR20">
            <v>363.58520736223278</v>
          </cell>
          <cell r="IS20">
            <v>1272.0893812897575</v>
          </cell>
          <cell r="IT20">
            <v>591.04394980330289</v>
          </cell>
          <cell r="IU20">
            <v>377.52823629409261</v>
          </cell>
          <cell r="IV20">
            <v>569.74371773905659</v>
          </cell>
          <cell r="IW20">
            <v>949.45815028975767</v>
          </cell>
          <cell r="IX20">
            <v>397.26516694546012</v>
          </cell>
          <cell r="IY20">
            <v>400.23826816829586</v>
          </cell>
          <cell r="IZ20">
            <v>521.76065815880634</v>
          </cell>
          <cell r="JA20">
            <v>1066.9261132897577</v>
          </cell>
          <cell r="JB20">
            <v>293.06205370935754</v>
          </cell>
          <cell r="JC20">
            <v>526.63583400744858</v>
          </cell>
          <cell r="JD20">
            <v>488.81636355526553</v>
          </cell>
          <cell r="JE20">
            <v>280.44438128975753</v>
          </cell>
          <cell r="JF20">
            <v>37.851979230732752</v>
          </cell>
          <cell r="JG20">
            <v>593.28840231705442</v>
          </cell>
          <cell r="JH20">
            <v>443.67345468461639</v>
          </cell>
          <cell r="JI20">
            <v>280.44438128975753</v>
          </cell>
          <cell r="JJ20">
            <v>33.657128922144125</v>
          </cell>
          <cell r="JK20">
            <v>621.17295722595588</v>
          </cell>
          <cell r="JL20">
            <v>427.27926466327693</v>
          </cell>
          <cell r="JM20">
            <v>280.44438128975753</v>
          </cell>
          <cell r="JN20">
            <v>28.857664178768005</v>
          </cell>
          <cell r="JO20">
            <v>646.37249877141653</v>
          </cell>
          <cell r="JP20">
            <v>419.30911941484993</v>
          </cell>
          <cell r="JQ20">
            <v>980.20548018058241</v>
          </cell>
          <cell r="JR20">
            <v>0</v>
          </cell>
          <cell r="JS20">
            <v>0</v>
          </cell>
          <cell r="JT20">
            <v>3919.0277350000001</v>
          </cell>
          <cell r="JU20">
            <v>629.09697715689356</v>
          </cell>
          <cell r="JV20">
            <v>0</v>
          </cell>
          <cell r="JW20">
            <v>0</v>
          </cell>
          <cell r="JX20">
            <v>2632.9083670378104</v>
          </cell>
          <cell r="KA20">
            <v>3919.0277350000001</v>
          </cell>
          <cell r="KB20">
            <v>109.70188907029303</v>
          </cell>
          <cell r="KC20">
            <v>108.63434201571826</v>
          </cell>
          <cell r="KD20">
            <v>276.89818799948614</v>
          </cell>
          <cell r="KE20">
            <v>247.10876660694103</v>
          </cell>
          <cell r="KF20">
            <v>295.36363203810055</v>
          </cell>
          <cell r="KG20">
            <v>228.64332256832648</v>
          </cell>
          <cell r="KH20">
            <v>316.49373740727054</v>
          </cell>
          <cell r="KI20">
            <v>207.51321719915654</v>
          </cell>
          <cell r="KJ20">
            <v>338.39235614779898</v>
          </cell>
          <cell r="KK20">
            <v>185.61459845862819</v>
          </cell>
          <cell r="KL20">
            <v>361.80616917517625</v>
          </cell>
          <cell r="KM20">
            <v>162.20078543125069</v>
          </cell>
          <cell r="KN20">
            <v>386.40730460019432</v>
          </cell>
          <cell r="KO20">
            <v>137.59965000623274</v>
          </cell>
          <cell r="KP20">
            <v>413.57604535964208</v>
          </cell>
          <cell r="KQ20">
            <v>110.43090924678508</v>
          </cell>
          <cell r="KR20">
            <v>442.19191691444593</v>
          </cell>
          <cell r="KS20">
            <v>81.81503769198126</v>
          </cell>
          <cell r="KT20">
            <v>472.78775832975981</v>
          </cell>
          <cell r="KU20">
            <v>51.21919627666739</v>
          </cell>
          <cell r="KV20">
            <v>505.40873795783489</v>
          </cell>
          <cell r="KW20">
            <v>18.598216648592345</v>
          </cell>
          <cell r="KX20">
            <v>32349.556401455189</v>
          </cell>
          <cell r="KY20">
            <v>45688.3145804749</v>
          </cell>
          <cell r="KZ20">
            <v>66293.880964960525</v>
          </cell>
          <cell r="LA20">
            <v>83825.1819566786</v>
          </cell>
          <cell r="LB20">
            <v>98704.47348891529</v>
          </cell>
          <cell r="LC20">
            <v>111579.41756620603</v>
          </cell>
          <cell r="LD20">
            <v>117158.38844451633</v>
          </cell>
          <cell r="LE20">
            <v>123016.30786674215</v>
          </cell>
          <cell r="LF20">
            <v>129167.12326007926</v>
          </cell>
          <cell r="LG20">
            <v>768.16798200000005</v>
          </cell>
          <cell r="LH20">
            <v>0</v>
          </cell>
          <cell r="LI20">
            <v>0</v>
          </cell>
          <cell r="LJ20">
            <v>0</v>
          </cell>
          <cell r="LK20">
            <v>0</v>
          </cell>
          <cell r="LL20">
            <v>0</v>
          </cell>
          <cell r="LM20">
            <v>0</v>
          </cell>
          <cell r="LN20">
            <v>0</v>
          </cell>
          <cell r="LO20">
            <v>768.16798200000005</v>
          </cell>
          <cell r="LP20">
            <v>0</v>
          </cell>
          <cell r="LQ20">
            <v>0</v>
          </cell>
          <cell r="LR20">
            <v>0</v>
          </cell>
          <cell r="LS20">
            <v>0</v>
          </cell>
          <cell r="LT20">
            <v>0</v>
          </cell>
          <cell r="LU20">
            <v>0</v>
          </cell>
          <cell r="LV20">
            <v>0</v>
          </cell>
          <cell r="LW20">
            <v>768.16798200000005</v>
          </cell>
          <cell r="LX20">
            <v>0</v>
          </cell>
          <cell r="LY20">
            <v>0</v>
          </cell>
          <cell r="LZ20">
            <v>0</v>
          </cell>
          <cell r="MA20">
            <v>0</v>
          </cell>
          <cell r="MB20">
            <v>0</v>
          </cell>
          <cell r="MC20">
            <v>0.81200000000000006</v>
          </cell>
          <cell r="MD20">
            <v>0</v>
          </cell>
          <cell r="ME20">
            <v>768.16798200000005</v>
          </cell>
          <cell r="MF20">
            <v>0</v>
          </cell>
          <cell r="MG20">
            <v>0</v>
          </cell>
          <cell r="MH20">
            <v>0</v>
          </cell>
          <cell r="MI20">
            <v>0</v>
          </cell>
          <cell r="MJ20">
            <v>0</v>
          </cell>
          <cell r="MK20">
            <v>735.20491000000004</v>
          </cell>
          <cell r="ML20">
            <v>0</v>
          </cell>
          <cell r="MM20">
            <v>768.16798200000005</v>
          </cell>
          <cell r="MN20">
            <v>0</v>
          </cell>
          <cell r="MO20">
            <v>768.16798200000005</v>
          </cell>
          <cell r="MP20">
            <v>0</v>
          </cell>
          <cell r="MQ20">
            <v>768.16798200000005</v>
          </cell>
          <cell r="MR20">
            <v>0.81200000000000006</v>
          </cell>
          <cell r="MS20">
            <v>768.16798200000005</v>
          </cell>
          <cell r="MT20">
            <v>735.20491000000004</v>
          </cell>
          <cell r="MU20">
            <v>0</v>
          </cell>
          <cell r="MV20">
            <v>0</v>
          </cell>
          <cell r="MW20">
            <v>0</v>
          </cell>
          <cell r="MX20">
            <v>0</v>
          </cell>
          <cell r="MY20">
            <v>0</v>
          </cell>
          <cell r="MZ20">
            <v>0</v>
          </cell>
          <cell r="NA20">
            <v>0</v>
          </cell>
          <cell r="NB20">
            <v>0</v>
          </cell>
          <cell r="NC20">
            <v>0</v>
          </cell>
          <cell r="ND20">
            <v>0</v>
          </cell>
          <cell r="NE20">
            <v>0</v>
          </cell>
          <cell r="NF20">
            <v>0</v>
          </cell>
          <cell r="NG20">
            <v>0</v>
          </cell>
          <cell r="NH20">
            <v>0</v>
          </cell>
          <cell r="NI20">
            <v>0</v>
          </cell>
          <cell r="NJ20">
            <v>0</v>
          </cell>
          <cell r="NK20">
            <v>0</v>
          </cell>
          <cell r="NL20">
            <v>0</v>
          </cell>
          <cell r="NM20">
            <v>0</v>
          </cell>
          <cell r="NN20">
            <v>0</v>
          </cell>
          <cell r="NO20">
            <v>0</v>
          </cell>
          <cell r="NP20">
            <v>0</v>
          </cell>
          <cell r="NQ20">
            <v>0</v>
          </cell>
          <cell r="NR20">
            <v>0</v>
          </cell>
          <cell r="NS20">
            <v>0</v>
          </cell>
          <cell r="NT20">
            <v>0</v>
          </cell>
          <cell r="NU20">
            <v>0</v>
          </cell>
          <cell r="NV20">
            <v>0</v>
          </cell>
          <cell r="NW20">
            <v>0</v>
          </cell>
          <cell r="NX20">
            <v>0</v>
          </cell>
          <cell r="NY20">
            <v>0</v>
          </cell>
          <cell r="NZ20">
            <v>0</v>
          </cell>
          <cell r="OA20">
            <v>0</v>
          </cell>
          <cell r="OB20">
            <v>0</v>
          </cell>
          <cell r="OC20">
            <v>0</v>
          </cell>
          <cell r="OD20">
            <v>0</v>
          </cell>
          <cell r="OE20">
            <v>8129.2815091599623</v>
          </cell>
          <cell r="OF20">
            <v>8856.1631099999995</v>
          </cell>
          <cell r="OG20">
            <v>10081.540341180582</v>
          </cell>
          <cell r="OH20">
            <v>11248.402245858142</v>
          </cell>
          <cell r="OI20">
            <v>11082.345150535704</v>
          </cell>
          <cell r="OJ20">
            <v>13847.064523443256</v>
          </cell>
          <cell r="OK20">
            <v>0</v>
          </cell>
          <cell r="OL20">
            <v>0</v>
          </cell>
          <cell r="OT20">
            <v>1873.7783911500251</v>
          </cell>
          <cell r="PA20" t="str">
            <v>XVIII</v>
          </cell>
          <cell r="PB20">
            <v>76.94009532243939</v>
          </cell>
          <cell r="PC20">
            <v>0</v>
          </cell>
          <cell r="PD20">
            <v>0</v>
          </cell>
          <cell r="PE20">
            <v>0</v>
          </cell>
          <cell r="PF20">
            <v>0</v>
          </cell>
          <cell r="PG20">
            <v>0</v>
          </cell>
          <cell r="PH20">
            <v>2.0830000000000002</v>
          </cell>
          <cell r="PI20">
            <v>0</v>
          </cell>
          <cell r="PJ20">
            <v>99.781000000000006</v>
          </cell>
          <cell r="PK20">
            <v>0</v>
          </cell>
          <cell r="PL20">
            <v>145.44994064487878</v>
          </cell>
          <cell r="PM20">
            <v>0</v>
          </cell>
          <cell r="PN20">
            <v>0</v>
          </cell>
          <cell r="PO20">
            <v>0</v>
          </cell>
          <cell r="PP20">
            <v>0</v>
          </cell>
          <cell r="PQ20">
            <v>0</v>
          </cell>
          <cell r="PR20">
            <v>2.0830000000000002</v>
          </cell>
          <cell r="PS20">
            <v>0</v>
          </cell>
          <cell r="PT20">
            <v>100.9141095055957</v>
          </cell>
          <cell r="PU20">
            <v>0</v>
          </cell>
          <cell r="PV20">
            <v>213.95978596731817</v>
          </cell>
          <cell r="PW20">
            <v>0</v>
          </cell>
          <cell r="PX20">
            <v>0</v>
          </cell>
          <cell r="PY20">
            <v>0</v>
          </cell>
          <cell r="PZ20">
            <v>0</v>
          </cell>
          <cell r="QA20">
            <v>0</v>
          </cell>
          <cell r="QB20">
            <v>499.14573055673645</v>
          </cell>
          <cell r="QC20">
            <v>0</v>
          </cell>
          <cell r="QD20">
            <v>221.48708266043357</v>
          </cell>
          <cell r="QE20">
            <v>0</v>
          </cell>
          <cell r="QF20">
            <v>282.46963128975756</v>
          </cell>
          <cell r="QG20">
            <v>0</v>
          </cell>
          <cell r="QH20">
            <v>0</v>
          </cell>
          <cell r="QI20">
            <v>0</v>
          </cell>
          <cell r="QJ20">
            <v>0</v>
          </cell>
          <cell r="QK20">
            <v>0</v>
          </cell>
          <cell r="QL20">
            <v>499.14573055673645</v>
          </cell>
          <cell r="QM20">
            <v>0</v>
          </cell>
          <cell r="QN20">
            <v>222.67502004533227</v>
          </cell>
          <cell r="QO20">
            <v>0</v>
          </cell>
          <cell r="QP20">
            <v>189.9444436784994</v>
          </cell>
          <cell r="QQ20">
            <v>0</v>
          </cell>
          <cell r="QR20">
            <v>0</v>
          </cell>
          <cell r="QS20">
            <v>0</v>
          </cell>
          <cell r="QT20">
            <v>0</v>
          </cell>
          <cell r="QU20">
            <v>0</v>
          </cell>
          <cell r="QV20">
            <v>0</v>
          </cell>
          <cell r="QW20">
            <v>0</v>
          </cell>
          <cell r="QX20">
            <v>64.918130000000005</v>
          </cell>
          <cell r="QY20">
            <v>0</v>
          </cell>
          <cell r="QZ20">
            <v>209.13040820279255</v>
          </cell>
          <cell r="RA20">
            <v>0</v>
          </cell>
          <cell r="RB20">
            <v>0</v>
          </cell>
          <cell r="RC20">
            <v>0</v>
          </cell>
          <cell r="RD20">
            <v>0</v>
          </cell>
          <cell r="RE20">
            <v>0</v>
          </cell>
          <cell r="RF20">
            <v>0</v>
          </cell>
          <cell r="RG20">
            <v>0</v>
          </cell>
          <cell r="RH20">
            <v>147.94373596401761</v>
          </cell>
          <cell r="RI20">
            <v>0</v>
          </cell>
          <cell r="RJ20">
            <v>487.14678930435707</v>
          </cell>
          <cell r="RK20">
            <v>0</v>
          </cell>
          <cell r="RL20">
            <v>0</v>
          </cell>
          <cell r="RM20">
            <v>0</v>
          </cell>
          <cell r="RN20">
            <v>0</v>
          </cell>
          <cell r="RO20">
            <v>0</v>
          </cell>
          <cell r="RP20">
            <v>0</v>
          </cell>
          <cell r="RQ20">
            <v>0</v>
          </cell>
          <cell r="RR20">
            <v>276.57946234169157</v>
          </cell>
          <cell r="RS20">
            <v>0</v>
          </cell>
          <cell r="RT20">
            <v>505.90280189596609</v>
          </cell>
          <cell r="RU20">
            <v>0</v>
          </cell>
          <cell r="RV20">
            <v>0</v>
          </cell>
          <cell r="RW20">
            <v>0</v>
          </cell>
          <cell r="RX20">
            <v>0</v>
          </cell>
          <cell r="RY20">
            <v>0</v>
          </cell>
          <cell r="RZ20">
            <v>0</v>
          </cell>
          <cell r="SA20">
            <v>0</v>
          </cell>
          <cell r="SB20">
            <v>363.58520736223278</v>
          </cell>
          <cell r="SC20">
            <v>0</v>
          </cell>
          <cell r="SD20">
            <v>6915.5264862132644</v>
          </cell>
          <cell r="SE20">
            <v>0</v>
          </cell>
          <cell r="SF20">
            <v>0</v>
          </cell>
          <cell r="SG20">
            <v>0</v>
          </cell>
          <cell r="SH20">
            <v>0</v>
          </cell>
          <cell r="SI20">
            <v>0</v>
          </cell>
          <cell r="SJ20">
            <v>586.74210999999991</v>
          </cell>
          <cell r="SK20">
            <v>0</v>
          </cell>
          <cell r="SL20">
            <v>6965.2349999999997</v>
          </cell>
          <cell r="SM20">
            <v>0</v>
          </cell>
          <cell r="SN20">
            <v>6847.0166408908244</v>
          </cell>
          <cell r="SO20">
            <v>0</v>
          </cell>
          <cell r="SP20">
            <v>0</v>
          </cell>
          <cell r="SQ20">
            <v>0</v>
          </cell>
          <cell r="SR20">
            <v>0</v>
          </cell>
          <cell r="SS20">
            <v>0</v>
          </cell>
          <cell r="ST20">
            <v>647.39667238003824</v>
          </cell>
          <cell r="SU20">
            <v>0</v>
          </cell>
          <cell r="SV20">
            <v>7764.9484539895129</v>
          </cell>
          <cell r="SW20">
            <v>0</v>
          </cell>
          <cell r="SX20">
            <v>6778.5067955683862</v>
          </cell>
          <cell r="SY20">
            <v>0</v>
          </cell>
          <cell r="SZ20">
            <v>0</v>
          </cell>
          <cell r="TA20">
            <v>0</v>
          </cell>
          <cell r="TB20">
            <v>0</v>
          </cell>
          <cell r="TC20">
            <v>0</v>
          </cell>
          <cell r="TD20">
            <v>186.65446301036806</v>
          </cell>
          <cell r="TE20">
            <v>0</v>
          </cell>
          <cell r="TF20">
            <v>8119.8454251334306</v>
          </cell>
          <cell r="TG20">
            <v>0</v>
          </cell>
          <cell r="TH20">
            <v>6709.9969502459462</v>
          </cell>
          <cell r="TI20">
            <v>0</v>
          </cell>
          <cell r="TJ20">
            <v>0</v>
          </cell>
          <cell r="TK20">
            <v>0</v>
          </cell>
          <cell r="TL20">
            <v>0</v>
          </cell>
          <cell r="TM20">
            <v>0</v>
          </cell>
          <cell r="TN20">
            <v>194.45207777742669</v>
          </cell>
          <cell r="TO20">
            <v>0</v>
          </cell>
          <cell r="TP20">
            <v>8615.608993859747</v>
          </cell>
          <cell r="TQ20">
            <v>0</v>
          </cell>
          <cell r="TR20">
            <v>6974.7855962132644</v>
          </cell>
          <cell r="TS20">
            <v>7492.7179999999998</v>
          </cell>
          <cell r="TT20">
            <v>6906.2757508908244</v>
          </cell>
          <cell r="TU20">
            <v>8353.0860163695506</v>
          </cell>
          <cell r="TV20">
            <v>6837.7659055683862</v>
          </cell>
          <cell r="TW20">
            <v>8247.2407781437978</v>
          </cell>
          <cell r="TX20">
            <v>6769.2560602459462</v>
          </cell>
          <cell r="TY20">
            <v>8750.801961637173</v>
          </cell>
          <cell r="TZ20">
            <v>1552.457541</v>
          </cell>
          <cell r="UA20">
            <v>0</v>
          </cell>
          <cell r="UB20">
            <v>0</v>
          </cell>
          <cell r="UC20">
            <v>0</v>
          </cell>
          <cell r="UD20">
            <v>0</v>
          </cell>
          <cell r="UE20">
            <v>0</v>
          </cell>
          <cell r="UF20">
            <v>0</v>
          </cell>
          <cell r="UG20">
            <v>0</v>
          </cell>
          <cell r="UH20">
            <v>10.472</v>
          </cell>
          <cell r="UI20">
            <v>0</v>
          </cell>
          <cell r="UJ20">
            <v>1552.457541</v>
          </cell>
          <cell r="UK20">
            <v>0</v>
          </cell>
          <cell r="UL20">
            <v>0</v>
          </cell>
          <cell r="UM20">
            <v>0</v>
          </cell>
          <cell r="UN20">
            <v>0</v>
          </cell>
          <cell r="UO20">
            <v>0</v>
          </cell>
          <cell r="UP20">
            <v>0</v>
          </cell>
          <cell r="UQ20">
            <v>0</v>
          </cell>
          <cell r="UR20">
            <v>10.472</v>
          </cell>
          <cell r="US20">
            <v>0</v>
          </cell>
          <cell r="UT20">
            <v>1552.457541</v>
          </cell>
          <cell r="UU20">
            <v>0</v>
          </cell>
          <cell r="UV20">
            <v>0</v>
          </cell>
          <cell r="UW20">
            <v>0</v>
          </cell>
          <cell r="UX20">
            <v>0</v>
          </cell>
          <cell r="UY20">
            <v>0</v>
          </cell>
          <cell r="UZ20">
            <v>0</v>
          </cell>
          <cell r="VA20">
            <v>0</v>
          </cell>
          <cell r="VB20">
            <v>10.472</v>
          </cell>
          <cell r="VC20">
            <v>0</v>
          </cell>
          <cell r="VD20">
            <v>1552.457541</v>
          </cell>
          <cell r="VE20">
            <v>0</v>
          </cell>
          <cell r="VF20">
            <v>0</v>
          </cell>
          <cell r="VG20">
            <v>0</v>
          </cell>
          <cell r="VH20">
            <v>0</v>
          </cell>
          <cell r="VI20">
            <v>0</v>
          </cell>
          <cell r="VJ20">
            <v>0</v>
          </cell>
          <cell r="VK20">
            <v>0</v>
          </cell>
          <cell r="VL20">
            <v>10.472</v>
          </cell>
          <cell r="VM20">
            <v>0</v>
          </cell>
          <cell r="VN20">
            <v>1552.457541</v>
          </cell>
          <cell r="VO20">
            <v>10.472</v>
          </cell>
          <cell r="VP20">
            <v>1552.457541</v>
          </cell>
          <cell r="VQ20">
            <v>10.472</v>
          </cell>
          <cell r="VR20">
            <v>1552.457541</v>
          </cell>
          <cell r="VS20">
            <v>10.472</v>
          </cell>
          <cell r="VT20">
            <v>1552.457541</v>
          </cell>
          <cell r="VU20">
            <v>10.472</v>
          </cell>
          <cell r="VV20">
            <v>79.023095322439389</v>
          </cell>
          <cell r="VW20">
            <v>99.781000000000006</v>
          </cell>
          <cell r="VX20">
            <v>147.53294064487878</v>
          </cell>
          <cell r="VY20">
            <v>100.9141095055957</v>
          </cell>
          <cell r="VZ20">
            <v>216.04278596731817</v>
          </cell>
          <cell r="WA20">
            <v>718.54981321717003</v>
          </cell>
          <cell r="WB20">
            <v>284.55263128975758</v>
          </cell>
          <cell r="WC20">
            <v>719.73775060206867</v>
          </cell>
          <cell r="WD20">
            <v>189.9444436784994</v>
          </cell>
          <cell r="WE20">
            <v>64.918130000000005</v>
          </cell>
          <cell r="WF20">
            <v>209.13040820279255</v>
          </cell>
          <cell r="WG20">
            <v>147.94373596401761</v>
          </cell>
          <cell r="WH20">
            <v>487.14678930435707</v>
          </cell>
          <cell r="WI20">
            <v>276.57946234169157</v>
          </cell>
          <cell r="WJ20">
            <v>505.90280189596609</v>
          </cell>
          <cell r="WK20">
            <v>363.58520736223278</v>
          </cell>
          <cell r="WL20">
            <v>5459.2580405357039</v>
          </cell>
          <cell r="WM20">
            <v>0</v>
          </cell>
          <cell r="WN20">
            <v>0</v>
          </cell>
          <cell r="WO20">
            <v>0</v>
          </cell>
          <cell r="WP20">
            <v>0</v>
          </cell>
          <cell r="WQ20">
            <v>61.342109999999998</v>
          </cell>
          <cell r="WR20">
            <v>458.73399999999998</v>
          </cell>
          <cell r="WS20">
            <v>0</v>
          </cell>
          <cell r="WT20">
            <v>5103.0110000000004</v>
          </cell>
          <cell r="WU20">
            <v>6709.9969502459462</v>
          </cell>
          <cell r="WV20">
            <v>0</v>
          </cell>
          <cell r="WW20">
            <v>0</v>
          </cell>
          <cell r="WX20">
            <v>0</v>
          </cell>
          <cell r="WY20">
            <v>0</v>
          </cell>
          <cell r="WZ20">
            <v>59.25911</v>
          </cell>
          <cell r="XA20">
            <v>135.1929677774267</v>
          </cell>
          <cell r="XB20">
            <v>0</v>
          </cell>
          <cell r="XC20">
            <v>8615.608993859747</v>
          </cell>
          <cell r="XD20">
            <v>282.46963128975756</v>
          </cell>
          <cell r="XE20">
            <v>0</v>
          </cell>
          <cell r="XF20">
            <v>0</v>
          </cell>
          <cell r="XG20">
            <v>0</v>
          </cell>
          <cell r="XH20">
            <v>0</v>
          </cell>
          <cell r="XI20">
            <v>0</v>
          </cell>
          <cell r="XJ20">
            <v>2.0830000000000002</v>
          </cell>
          <cell r="XK20">
            <v>497.06273055673643</v>
          </cell>
          <cell r="XL20">
            <v>0</v>
          </cell>
          <cell r="XM20">
            <v>222.67502004533227</v>
          </cell>
          <cell r="XN20">
            <v>505.90280189596609</v>
          </cell>
          <cell r="XO20">
            <v>0</v>
          </cell>
          <cell r="XP20">
            <v>0</v>
          </cell>
          <cell r="XQ20">
            <v>0</v>
          </cell>
          <cell r="XR20">
            <v>0</v>
          </cell>
          <cell r="XS20">
            <v>0</v>
          </cell>
          <cell r="XT20">
            <v>0</v>
          </cell>
          <cell r="XU20">
            <v>0</v>
          </cell>
          <cell r="XV20">
            <v>0</v>
          </cell>
          <cell r="XW20">
            <v>363.58520736223278</v>
          </cell>
        </row>
        <row r="21">
          <cell r="A21" t="str">
            <v>San Luis</v>
          </cell>
          <cell r="K21">
            <v>270</v>
          </cell>
          <cell r="S21">
            <v>270</v>
          </cell>
          <cell r="AA21">
            <v>270</v>
          </cell>
          <cell r="AI21">
            <v>270</v>
          </cell>
          <cell r="AO21">
            <v>0</v>
          </cell>
          <cell r="AS21">
            <v>270.02288164180334</v>
          </cell>
          <cell r="AU21">
            <v>0</v>
          </cell>
          <cell r="AX21">
            <v>270</v>
          </cell>
          <cell r="AZ21">
            <v>270</v>
          </cell>
          <cell r="BB21">
            <v>270</v>
          </cell>
          <cell r="BD21">
            <v>270</v>
          </cell>
          <cell r="IO21">
            <v>0</v>
          </cell>
          <cell r="IP21">
            <v>0</v>
          </cell>
          <cell r="JT21">
            <v>0</v>
          </cell>
          <cell r="KX21">
            <v>22336.749986707393</v>
          </cell>
          <cell r="KY21">
            <v>29623.85329978319</v>
          </cell>
          <cell r="KZ21">
            <v>41417.268396554791</v>
          </cell>
          <cell r="LA21">
            <v>52369.992659274489</v>
          </cell>
          <cell r="LB21">
            <v>61665.86736099777</v>
          </cell>
          <cell r="LC21">
            <v>69709.520963381219</v>
          </cell>
          <cell r="LD21">
            <v>73194.997011550266</v>
          </cell>
          <cell r="LE21">
            <v>76854.74686212778</v>
          </cell>
          <cell r="LF21">
            <v>80697.48420523417</v>
          </cell>
          <cell r="MU21">
            <v>0</v>
          </cell>
          <cell r="MV21">
            <v>0</v>
          </cell>
          <cell r="MW21">
            <v>0</v>
          </cell>
          <cell r="MX21">
            <v>0</v>
          </cell>
          <cell r="MY21">
            <v>0</v>
          </cell>
          <cell r="MZ21">
            <v>0</v>
          </cell>
          <cell r="NA21">
            <v>0</v>
          </cell>
          <cell r="NB21">
            <v>0</v>
          </cell>
          <cell r="NC21">
            <v>0</v>
          </cell>
          <cell r="ND21">
            <v>0</v>
          </cell>
          <cell r="NE21">
            <v>0</v>
          </cell>
          <cell r="NF21">
            <v>0</v>
          </cell>
          <cell r="NG21">
            <v>0</v>
          </cell>
          <cell r="NH21">
            <v>0</v>
          </cell>
          <cell r="NI21">
            <v>0</v>
          </cell>
          <cell r="NJ21">
            <v>0</v>
          </cell>
          <cell r="NK21">
            <v>0</v>
          </cell>
          <cell r="NL21">
            <v>0</v>
          </cell>
          <cell r="NM21">
            <v>0</v>
          </cell>
          <cell r="NN21">
            <v>0</v>
          </cell>
          <cell r="NO21">
            <v>0</v>
          </cell>
          <cell r="NP21">
            <v>0</v>
          </cell>
          <cell r="NQ21">
            <v>0</v>
          </cell>
          <cell r="NR21">
            <v>0</v>
          </cell>
          <cell r="NS21">
            <v>0</v>
          </cell>
          <cell r="NT21">
            <v>0</v>
          </cell>
          <cell r="NU21">
            <v>0</v>
          </cell>
          <cell r="NV21">
            <v>0</v>
          </cell>
          <cell r="NW21">
            <v>0</v>
          </cell>
          <cell r="NX21">
            <v>0</v>
          </cell>
          <cell r="NY21">
            <v>0</v>
          </cell>
          <cell r="NZ21">
            <v>0</v>
          </cell>
          <cell r="OA21">
            <v>0</v>
          </cell>
          <cell r="OB21">
            <v>0</v>
          </cell>
          <cell r="OC21">
            <v>0</v>
          </cell>
          <cell r="OD21">
            <v>0</v>
          </cell>
          <cell r="OE21">
            <v>0</v>
          </cell>
          <cell r="OF21">
            <v>270</v>
          </cell>
          <cell r="OG21">
            <v>270</v>
          </cell>
          <cell r="OH21">
            <v>270</v>
          </cell>
          <cell r="OI21">
            <v>270</v>
          </cell>
          <cell r="OJ21">
            <v>270.02288164180334</v>
          </cell>
          <cell r="OK21">
            <v>0</v>
          </cell>
          <cell r="OL21">
            <v>0</v>
          </cell>
          <cell r="OT21">
            <v>0</v>
          </cell>
          <cell r="PA21" t="str">
            <v>XXIV</v>
          </cell>
          <cell r="SF21">
            <v>270</v>
          </cell>
          <cell r="TH21">
            <v>270</v>
          </cell>
          <cell r="TX21">
            <v>270</v>
          </cell>
          <cell r="WN21">
            <v>270</v>
          </cell>
          <cell r="WQ21">
            <v>0</v>
          </cell>
          <cell r="WR21">
            <v>0</v>
          </cell>
          <cell r="WS21">
            <v>0</v>
          </cell>
          <cell r="XB21">
            <v>0</v>
          </cell>
          <cell r="XJ21">
            <v>0</v>
          </cell>
          <cell r="XL21">
            <v>0</v>
          </cell>
          <cell r="XM21">
            <v>0</v>
          </cell>
          <cell r="XT21">
            <v>0</v>
          </cell>
          <cell r="XV21">
            <v>0</v>
          </cell>
          <cell r="XW21">
            <v>0</v>
          </cell>
        </row>
        <row r="22">
          <cell r="A22" t="str">
            <v>Santa Cruz</v>
          </cell>
          <cell r="B22">
            <v>8254.6115468180033</v>
          </cell>
          <cell r="C22">
            <v>111.5424221</v>
          </cell>
          <cell r="D22">
            <v>1200</v>
          </cell>
          <cell r="E22">
            <v>1479.5450566266627</v>
          </cell>
          <cell r="F22">
            <v>0</v>
          </cell>
          <cell r="G22">
            <v>0</v>
          </cell>
          <cell r="H22">
            <v>65.035740609999991</v>
          </cell>
          <cell r="I22">
            <v>8481.6776516643713</v>
          </cell>
          <cell r="J22">
            <v>99.744672379999997</v>
          </cell>
          <cell r="K22">
            <v>1.5999999999999999E-5</v>
          </cell>
          <cell r="L22">
            <v>1325.0222064075842</v>
          </cell>
          <cell r="M22">
            <v>0</v>
          </cell>
          <cell r="N22">
            <v>0</v>
          </cell>
          <cell r="O22">
            <v>62.783847591999994</v>
          </cell>
          <cell r="P22">
            <v>0</v>
          </cell>
          <cell r="Q22">
            <v>8157.3142000721782</v>
          </cell>
          <cell r="R22">
            <v>90.932356819999995</v>
          </cell>
          <cell r="S22">
            <v>1817.59688536</v>
          </cell>
          <cell r="T22">
            <v>1184.3727687129697</v>
          </cell>
          <cell r="U22">
            <v>0</v>
          </cell>
          <cell r="V22">
            <v>0</v>
          </cell>
          <cell r="W22">
            <v>87.717816271999993</v>
          </cell>
          <cell r="X22">
            <v>0</v>
          </cell>
          <cell r="Y22">
            <v>6826.8852347966658</v>
          </cell>
          <cell r="Z22">
            <v>78.524472610000004</v>
          </cell>
          <cell r="AA22">
            <v>2911.8692952857141</v>
          </cell>
          <cell r="AB22">
            <v>1050.0018942173153</v>
          </cell>
          <cell r="AC22">
            <v>0</v>
          </cell>
          <cell r="AD22">
            <v>0</v>
          </cell>
          <cell r="AE22">
            <v>108.80041470600001</v>
          </cell>
          <cell r="AF22">
            <v>0</v>
          </cell>
          <cell r="AG22">
            <v>6712.8012347966651</v>
          </cell>
          <cell r="AH22">
            <v>65.967973560000004</v>
          </cell>
          <cell r="AI22">
            <v>2826.1550095714288</v>
          </cell>
          <cell r="AJ22">
            <v>907.95133787860436</v>
          </cell>
          <cell r="AK22">
            <v>0</v>
          </cell>
          <cell r="AL22">
            <v>0</v>
          </cell>
          <cell r="AM22">
            <v>99.734165136000001</v>
          </cell>
          <cell r="AN22">
            <v>0</v>
          </cell>
          <cell r="AO22">
            <v>8254.9069591765801</v>
          </cell>
          <cell r="AQ22">
            <v>1.08E-4</v>
          </cell>
          <cell r="AS22">
            <v>439.05941573185555</v>
          </cell>
          <cell r="AU22">
            <v>58.933785522088051</v>
          </cell>
          <cell r="AV22">
            <v>11045.699025544667</v>
          </cell>
          <cell r="AW22">
            <v>65.035740609999991</v>
          </cell>
          <cell r="AX22">
            <v>9906.4445464519558</v>
          </cell>
          <cell r="AY22">
            <v>62.783847591999994</v>
          </cell>
          <cell r="AZ22">
            <v>11250.216210965149</v>
          </cell>
          <cell r="BA22">
            <v>87.717816271999993</v>
          </cell>
          <cell r="BB22">
            <v>10867.280896909695</v>
          </cell>
          <cell r="BC22">
            <v>108.80041470600001</v>
          </cell>
          <cell r="BD22">
            <v>10512.875555806699</v>
          </cell>
          <cell r="BE22">
            <v>99.734165136000001</v>
          </cell>
          <cell r="BF22">
            <v>8926.3776365384037</v>
          </cell>
          <cell r="BG22">
            <v>104.67541183533018</v>
          </cell>
          <cell r="BH22">
            <v>69.803337080985415</v>
          </cell>
          <cell r="BI22">
            <v>57.532034509999995</v>
          </cell>
          <cell r="BJ22">
            <v>0</v>
          </cell>
          <cell r="BK22">
            <v>230.54555468345731</v>
          </cell>
          <cell r="BL22">
            <v>0</v>
          </cell>
          <cell r="BM22">
            <v>0</v>
          </cell>
          <cell r="BN22">
            <v>23.593895161999995</v>
          </cell>
          <cell r="BO22">
            <v>254.56011451120656</v>
          </cell>
          <cell r="BP22">
            <v>16.144329689999999</v>
          </cell>
          <cell r="BQ22">
            <v>0</v>
          </cell>
          <cell r="BR22">
            <v>133.85787169058693</v>
          </cell>
          <cell r="BS22">
            <v>0</v>
          </cell>
          <cell r="BT22">
            <v>0</v>
          </cell>
          <cell r="BU22">
            <v>7.1478326140000004</v>
          </cell>
          <cell r="BV22">
            <v>1691.8662371048151</v>
          </cell>
          <cell r="BW22">
            <v>33.210802950000001</v>
          </cell>
          <cell r="BX22">
            <v>487.5</v>
          </cell>
          <cell r="BY22">
            <v>280.24936337333213</v>
          </cell>
          <cell r="BZ22">
            <v>0</v>
          </cell>
          <cell r="CA22">
            <v>0</v>
          </cell>
          <cell r="CB22">
            <v>16.74529961</v>
          </cell>
          <cell r="CC22">
            <v>1822.4835704381485</v>
          </cell>
          <cell r="CD22">
            <v>51.8127639</v>
          </cell>
          <cell r="CE22">
            <v>703.31117107428565</v>
          </cell>
          <cell r="CF22">
            <v>419.92771598237755</v>
          </cell>
          <cell r="CG22">
            <v>0</v>
          </cell>
          <cell r="CH22">
            <v>0</v>
          </cell>
          <cell r="CI22">
            <v>30.401027783999993</v>
          </cell>
          <cell r="CJ22">
            <v>1953.1009037714819</v>
          </cell>
          <cell r="CK22">
            <v>72.547464430000005</v>
          </cell>
          <cell r="CL22">
            <v>789.02545678857132</v>
          </cell>
          <cell r="CM22">
            <v>557.24288777015533</v>
          </cell>
          <cell r="CN22">
            <v>0</v>
          </cell>
          <cell r="CO22">
            <v>0</v>
          </cell>
          <cell r="CP22">
            <v>43.066526835999994</v>
          </cell>
          <cell r="CQ22">
            <v>522.46933333333345</v>
          </cell>
          <cell r="CR22">
            <v>68.499078760000003</v>
          </cell>
          <cell r="CS22">
            <v>1111.0893387857143</v>
          </cell>
          <cell r="CT22">
            <v>636.84709308924664</v>
          </cell>
          <cell r="CU22">
            <v>0</v>
          </cell>
          <cell r="CV22">
            <v>0</v>
          </cell>
          <cell r="CW22">
            <v>47.530701123054953</v>
          </cell>
          <cell r="CX22">
            <v>952.93600000000015</v>
          </cell>
          <cell r="CY22">
            <v>0</v>
          </cell>
          <cell r="CZ22">
            <v>717.16673742857131</v>
          </cell>
          <cell r="DA22">
            <v>193.77160488364896</v>
          </cell>
          <cell r="DB22">
            <v>0</v>
          </cell>
          <cell r="DC22">
            <v>0</v>
          </cell>
          <cell r="DD22">
            <v>37.188521128124997</v>
          </cell>
          <cell r="DE22">
            <v>754.44841613000006</v>
          </cell>
          <cell r="DF22">
            <v>0</v>
          </cell>
          <cell r="DG22">
            <v>717.16673742857131</v>
          </cell>
          <cell r="DH22">
            <v>0</v>
          </cell>
          <cell r="DI22">
            <v>0</v>
          </cell>
          <cell r="DJ22">
            <v>0</v>
          </cell>
          <cell r="DK22">
            <v>1.6793730661500001</v>
          </cell>
          <cell r="DL22">
            <v>815.72615200000007</v>
          </cell>
          <cell r="DM22">
            <v>0</v>
          </cell>
          <cell r="DN22">
            <v>280.7321959285714</v>
          </cell>
          <cell r="DO22">
            <v>0</v>
          </cell>
          <cell r="DP22">
            <v>0</v>
          </cell>
          <cell r="DQ22">
            <v>0</v>
          </cell>
          <cell r="DR22">
            <v>0.14718897173799275</v>
          </cell>
          <cell r="DS22">
            <v>456.33600000000007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456.33600000000007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456.33600000000007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349.32015486122123</v>
          </cell>
          <cell r="EO22">
            <v>9.3508418199999994</v>
          </cell>
          <cell r="EP22">
            <v>74.569520549999993</v>
          </cell>
          <cell r="EQ22">
            <v>302.62573762777265</v>
          </cell>
          <cell r="ER22">
            <v>0</v>
          </cell>
          <cell r="ES22">
            <v>0</v>
          </cell>
          <cell r="ET22">
            <v>3.0538038838160242</v>
          </cell>
          <cell r="EU22">
            <v>182.53868847692843</v>
          </cell>
          <cell r="EV22">
            <v>1.90747607</v>
          </cell>
          <cell r="EW22">
            <v>71.891461450000008</v>
          </cell>
          <cell r="EX22">
            <v>104.89187315295133</v>
          </cell>
          <cell r="EY22">
            <v>0</v>
          </cell>
          <cell r="EZ22">
            <v>0</v>
          </cell>
          <cell r="FA22">
            <v>0.85221969700000011</v>
          </cell>
          <cell r="FB22">
            <v>367.57067016727865</v>
          </cell>
          <cell r="FC22">
            <v>3.9573189599999998</v>
          </cell>
          <cell r="FD22">
            <v>186.99662580999998</v>
          </cell>
          <cell r="FE22">
            <v>214.7599585398597</v>
          </cell>
          <cell r="FF22">
            <v>0</v>
          </cell>
          <cell r="FG22">
            <v>0</v>
          </cell>
          <cell r="FH22">
            <v>1.893147801</v>
          </cell>
          <cell r="FI22">
            <v>510.21547629308316</v>
          </cell>
          <cell r="FJ22">
            <v>5.8332147900000004</v>
          </cell>
          <cell r="FK22">
            <v>328.43720924101387</v>
          </cell>
          <cell r="FL22">
            <v>350.18347781388741</v>
          </cell>
          <cell r="FM22">
            <v>0</v>
          </cell>
          <cell r="FN22">
            <v>0</v>
          </cell>
          <cell r="FO22">
            <v>2.7980311909999998</v>
          </cell>
          <cell r="FP22">
            <v>642.98934710894991</v>
          </cell>
          <cell r="FQ22">
            <v>7.4019147400000005</v>
          </cell>
          <cell r="FR22">
            <v>558.55658652414468</v>
          </cell>
          <cell r="FS22">
            <v>514.32506422910956</v>
          </cell>
          <cell r="FT22">
            <v>0</v>
          </cell>
          <cell r="FU22">
            <v>0</v>
          </cell>
          <cell r="FV22">
            <v>3.7931774249999997</v>
          </cell>
          <cell r="FW22">
            <v>541.99432309479585</v>
          </cell>
          <cell r="FX22">
            <v>1.8115315055543304</v>
          </cell>
          <cell r="FY22">
            <v>886.63968303243223</v>
          </cell>
          <cell r="FZ22">
            <v>289.65101964144924</v>
          </cell>
          <cell r="GA22">
            <v>0</v>
          </cell>
          <cell r="GB22">
            <v>0</v>
          </cell>
          <cell r="GC22">
            <v>3.7031077917064628</v>
          </cell>
          <cell r="GD22">
            <v>529.91179164085679</v>
          </cell>
          <cell r="GE22">
            <v>0</v>
          </cell>
          <cell r="GF22">
            <v>399.61654745386869</v>
          </cell>
          <cell r="GG22">
            <v>15.639698834986607</v>
          </cell>
          <cell r="GH22">
            <v>0</v>
          </cell>
          <cell r="GI22">
            <v>0</v>
          </cell>
          <cell r="GJ22">
            <v>1.405327936275</v>
          </cell>
          <cell r="GK22">
            <v>406.87644460283917</v>
          </cell>
          <cell r="GL22">
            <v>0</v>
          </cell>
          <cell r="GM22">
            <v>132.65775955367735</v>
          </cell>
          <cell r="GN22">
            <v>0</v>
          </cell>
          <cell r="GO22">
            <v>0</v>
          </cell>
          <cell r="GP22">
            <v>0</v>
          </cell>
          <cell r="GQ22">
            <v>9.2656433437499991E-2</v>
          </cell>
          <cell r="GR22">
            <v>335.73215842143418</v>
          </cell>
          <cell r="GS22">
            <v>0</v>
          </cell>
          <cell r="GT22">
            <v>20.441116102466843</v>
          </cell>
          <cell r="GU22">
            <v>0</v>
          </cell>
          <cell r="GV22">
            <v>0</v>
          </cell>
          <cell r="GW22">
            <v>0</v>
          </cell>
          <cell r="GX22">
            <v>2.9282000000000001E-4</v>
          </cell>
          <cell r="GY22">
            <v>200.49569326204312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456.33600000000007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0</v>
          </cell>
          <cell r="HM22">
            <v>147.62469416911966</v>
          </cell>
          <cell r="HN22">
            <v>0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357.88092627444269</v>
          </cell>
          <cell r="HU22">
            <v>735.8662548589939</v>
          </cell>
          <cell r="HV22">
            <v>23.593895161999995</v>
          </cell>
          <cell r="HW22">
            <v>3.0538038838160242</v>
          </cell>
          <cell r="HX22">
            <v>404.5623158917935</v>
          </cell>
          <cell r="HY22">
            <v>361.22949914987976</v>
          </cell>
          <cell r="HZ22">
            <v>7.1478326140000004</v>
          </cell>
          <cell r="IA22">
            <v>0.85221969700000011</v>
          </cell>
          <cell r="IB22">
            <v>2492.8264034281474</v>
          </cell>
          <cell r="IC22">
            <v>773.28457347713834</v>
          </cell>
          <cell r="ID22">
            <v>16.74529961</v>
          </cell>
          <cell r="IE22">
            <v>1.893147801</v>
          </cell>
          <cell r="IF22">
            <v>2997.5352213948117</v>
          </cell>
          <cell r="IG22">
            <v>1194.6693781379845</v>
          </cell>
          <cell r="IH22">
            <v>30.401027783999993</v>
          </cell>
          <cell r="II22">
            <v>2.7980311909999998</v>
          </cell>
          <cell r="IJ22">
            <v>3371.9167127602086</v>
          </cell>
          <cell r="IK22">
            <v>1723.2729126022041</v>
          </cell>
          <cell r="IL22">
            <v>43.066526835999994</v>
          </cell>
          <cell r="IM22">
            <v>3.7931774249999997</v>
          </cell>
          <cell r="IO22">
            <v>2338.9048439682942</v>
          </cell>
          <cell r="IP22">
            <v>1720.0965572742316</v>
          </cell>
          <cell r="IQ22">
            <v>45.972138156769248</v>
          </cell>
          <cell r="IR22">
            <v>3.5921012790633733</v>
          </cell>
          <cell r="IS22">
            <v>1863.8743423122203</v>
          </cell>
          <cell r="IT22">
            <v>945.168037929712</v>
          </cell>
          <cell r="IU22">
            <v>37.188521128124997</v>
          </cell>
          <cell r="IV22">
            <v>1.405327936275</v>
          </cell>
          <cell r="IW22">
            <v>1471.6151535585714</v>
          </cell>
          <cell r="IX22">
            <v>539.53420415651658</v>
          </cell>
          <cell r="IY22">
            <v>1.6793730661500001</v>
          </cell>
          <cell r="IZ22">
            <v>9.2656433437499991E-2</v>
          </cell>
          <cell r="JA22">
            <v>1096.4583479285716</v>
          </cell>
          <cell r="JB22">
            <v>356.173274523901</v>
          </cell>
          <cell r="JC22">
            <v>0.14718897173799275</v>
          </cell>
          <cell r="JD22">
            <v>2.9282000000000001E-4</v>
          </cell>
          <cell r="JE22">
            <v>456.33600000000007</v>
          </cell>
          <cell r="JF22">
            <v>200.49569326204312</v>
          </cell>
          <cell r="JG22">
            <v>0</v>
          </cell>
          <cell r="JH22">
            <v>0</v>
          </cell>
          <cell r="JI22">
            <v>456.33600000000007</v>
          </cell>
          <cell r="JJ22">
            <v>456.33600000000007</v>
          </cell>
          <cell r="JK22">
            <v>0</v>
          </cell>
          <cell r="JL22">
            <v>0</v>
          </cell>
          <cell r="JM22">
            <v>456.33600000000007</v>
          </cell>
          <cell r="JN22">
            <v>147.62469416911966</v>
          </cell>
          <cell r="JO22">
            <v>0</v>
          </cell>
          <cell r="JP22">
            <v>0</v>
          </cell>
          <cell r="JQ22">
            <v>5704.2030536477541</v>
          </cell>
          <cell r="JR22">
            <v>720.37854456555567</v>
          </cell>
          <cell r="JS22">
            <v>628.23003372886865</v>
          </cell>
          <cell r="JT22">
            <v>1834.1</v>
          </cell>
          <cell r="JU22">
            <v>3660.7735689540332</v>
          </cell>
          <cell r="JV22">
            <v>706.102688733675</v>
          </cell>
          <cell r="JW22">
            <v>688.65794453723652</v>
          </cell>
          <cell r="JX22">
            <v>1232.1849879098786</v>
          </cell>
          <cell r="JY22">
            <v>3823.3492143150656</v>
          </cell>
          <cell r="JZ22">
            <v>5870.0656238597767</v>
          </cell>
          <cell r="KA22">
            <v>0</v>
          </cell>
          <cell r="KX22">
            <v>27523.024945050092</v>
          </cell>
          <cell r="KY22">
            <v>38640.138118346134</v>
          </cell>
          <cell r="KZ22">
            <v>55022.831427846329</v>
          </cell>
          <cell r="LA22">
            <v>69573.523062387801</v>
          </cell>
          <cell r="LB22">
            <v>81923.090440661559</v>
          </cell>
          <cell r="LC22">
            <v>92609.082379829342</v>
          </cell>
          <cell r="LD22">
            <v>97239.536498820817</v>
          </cell>
          <cell r="LE22">
            <v>102101.51332376187</v>
          </cell>
          <cell r="LF22">
            <v>107206.58898994997</v>
          </cell>
          <cell r="LG22">
            <v>359.390152</v>
          </cell>
          <cell r="LH22">
            <v>0</v>
          </cell>
          <cell r="LI22">
            <v>480.09688535999999</v>
          </cell>
          <cell r="LJ22">
            <v>0</v>
          </cell>
          <cell r="LK22">
            <v>0</v>
          </cell>
          <cell r="LL22">
            <v>0</v>
          </cell>
          <cell r="LM22">
            <v>0</v>
          </cell>
          <cell r="LN22">
            <v>0</v>
          </cell>
          <cell r="LO22">
            <v>359.390152</v>
          </cell>
          <cell r="LP22">
            <v>0</v>
          </cell>
          <cell r="LQ22">
            <v>617.59688535999999</v>
          </cell>
          <cell r="LR22">
            <v>0</v>
          </cell>
          <cell r="LS22">
            <v>0</v>
          </cell>
          <cell r="LT22">
            <v>0</v>
          </cell>
          <cell r="LU22">
            <v>0</v>
          </cell>
          <cell r="LV22">
            <v>0</v>
          </cell>
          <cell r="LW22">
            <v>359.390152</v>
          </cell>
          <cell r="LX22">
            <v>0</v>
          </cell>
          <cell r="LY22">
            <v>1927.6804663600001</v>
          </cell>
          <cell r="LZ22">
            <v>0</v>
          </cell>
          <cell r="MA22">
            <v>0</v>
          </cell>
          <cell r="MB22">
            <v>0</v>
          </cell>
          <cell r="MC22">
            <v>0</v>
          </cell>
          <cell r="MD22">
            <v>0</v>
          </cell>
          <cell r="ME22">
            <v>359.390152</v>
          </cell>
          <cell r="MF22">
            <v>0</v>
          </cell>
          <cell r="MG22">
            <v>1927.6804663600001</v>
          </cell>
          <cell r="MH22">
            <v>0</v>
          </cell>
          <cell r="MI22">
            <v>0</v>
          </cell>
          <cell r="MJ22">
            <v>0</v>
          </cell>
          <cell r="MK22">
            <v>0</v>
          </cell>
          <cell r="ML22">
            <v>0</v>
          </cell>
          <cell r="MM22">
            <v>839.48703735999993</v>
          </cell>
          <cell r="MN22">
            <v>0</v>
          </cell>
          <cell r="MO22">
            <v>976.98703735999993</v>
          </cell>
          <cell r="MP22">
            <v>0</v>
          </cell>
          <cell r="MQ22">
            <v>2287.07061836</v>
          </cell>
          <cell r="MR22">
            <v>0</v>
          </cell>
          <cell r="MS22">
            <v>2287.07061836</v>
          </cell>
          <cell r="MT22">
            <v>0</v>
          </cell>
          <cell r="MU22">
            <v>0</v>
          </cell>
          <cell r="MV22">
            <v>0</v>
          </cell>
          <cell r="MW22">
            <v>0</v>
          </cell>
          <cell r="MX22">
            <v>0</v>
          </cell>
          <cell r="MY22">
            <v>0</v>
          </cell>
          <cell r="MZ22">
            <v>0</v>
          </cell>
          <cell r="NA22">
            <v>0</v>
          </cell>
          <cell r="NB22">
            <v>0</v>
          </cell>
          <cell r="NC22">
            <v>0</v>
          </cell>
          <cell r="ND22">
            <v>0</v>
          </cell>
          <cell r="NE22">
            <v>0</v>
          </cell>
          <cell r="NF22">
            <v>0</v>
          </cell>
          <cell r="NG22">
            <v>0</v>
          </cell>
          <cell r="NH22">
            <v>0</v>
          </cell>
          <cell r="NI22">
            <v>0</v>
          </cell>
          <cell r="NJ22">
            <v>0</v>
          </cell>
          <cell r="NK22">
            <v>0</v>
          </cell>
          <cell r="NL22">
            <v>0</v>
          </cell>
          <cell r="NM22">
            <v>1.0000000000000001E-5</v>
          </cell>
          <cell r="NN22">
            <v>2.5999999999999998E-5</v>
          </cell>
          <cell r="NO22">
            <v>7600</v>
          </cell>
          <cell r="NP22">
            <v>446.875</v>
          </cell>
          <cell r="NQ22">
            <v>0</v>
          </cell>
          <cell r="NR22">
            <v>0</v>
          </cell>
          <cell r="NS22">
            <v>0</v>
          </cell>
          <cell r="NT22">
            <v>529.56815054539004</v>
          </cell>
          <cell r="NU22">
            <v>654.78180499999996</v>
          </cell>
          <cell r="NV22">
            <v>654.97937450714142</v>
          </cell>
          <cell r="NW22">
            <v>717.16673742857142</v>
          </cell>
          <cell r="NX22">
            <v>337.08707106258157</v>
          </cell>
          <cell r="NY22">
            <v>717.16673742857142</v>
          </cell>
          <cell r="NZ22">
            <v>122.99212780874871</v>
          </cell>
          <cell r="OA22">
            <v>328.11115828571428</v>
          </cell>
          <cell r="OB22">
            <v>15.046988294780736</v>
          </cell>
          <cell r="OC22">
            <v>0</v>
          </cell>
          <cell r="OD22">
            <v>0</v>
          </cell>
          <cell r="OE22">
            <v>11110.734766154665</v>
          </cell>
          <cell r="OF22">
            <v>9969.2283940439556</v>
          </cell>
          <cell r="OG22">
            <v>11337.934027237148</v>
          </cell>
          <cell r="OH22">
            <v>10976.081311615695</v>
          </cell>
          <cell r="OI22">
            <v>10612.609720942699</v>
          </cell>
          <cell r="OJ22">
            <v>8752.9002684305233</v>
          </cell>
          <cell r="OK22">
            <v>1182.7460080824021</v>
          </cell>
          <cell r="OL22">
            <v>617.59688535999999</v>
          </cell>
          <cell r="OT22">
            <v>4108.5656406783582</v>
          </cell>
          <cell r="PA22" t="str">
            <v>XIX</v>
          </cell>
          <cell r="PB22">
            <v>130.61733333333333</v>
          </cell>
          <cell r="PC22">
            <v>22.56014686</v>
          </cell>
          <cell r="PD22">
            <v>207.58928571428572</v>
          </cell>
          <cell r="PE22">
            <v>0</v>
          </cell>
          <cell r="PF22">
            <v>145.46307064000001</v>
          </cell>
          <cell r="PG22">
            <v>0</v>
          </cell>
          <cell r="PH22">
            <v>0</v>
          </cell>
          <cell r="PI22">
            <v>0</v>
          </cell>
          <cell r="PJ22">
            <v>11.448768419</v>
          </cell>
          <cell r="PK22">
            <v>0</v>
          </cell>
          <cell r="PL22">
            <v>261.23466666666667</v>
          </cell>
          <cell r="PM22">
            <v>45.529612810000003</v>
          </cell>
          <cell r="PN22">
            <v>508.75597007142858</v>
          </cell>
          <cell r="PO22">
            <v>0</v>
          </cell>
          <cell r="PP22">
            <v>305.34324857320121</v>
          </cell>
          <cell r="PQ22">
            <v>0</v>
          </cell>
          <cell r="PR22">
            <v>0</v>
          </cell>
          <cell r="PS22">
            <v>0</v>
          </cell>
          <cell r="PT22">
            <v>24.09554114640666</v>
          </cell>
          <cell r="PU22">
            <v>0</v>
          </cell>
          <cell r="PV22">
            <v>391.85199999999998</v>
          </cell>
          <cell r="PW22">
            <v>68.499078760000003</v>
          </cell>
          <cell r="PX22">
            <v>809.92265442857138</v>
          </cell>
          <cell r="PY22">
            <v>0</v>
          </cell>
          <cell r="PZ22">
            <v>469.2464433912873</v>
          </cell>
          <cell r="QA22">
            <v>0</v>
          </cell>
          <cell r="QB22">
            <v>0</v>
          </cell>
          <cell r="QC22">
            <v>0</v>
          </cell>
          <cell r="QD22">
            <v>34.63053508171916</v>
          </cell>
          <cell r="QE22">
            <v>0</v>
          </cell>
          <cell r="QF22">
            <v>522.46933333333334</v>
          </cell>
          <cell r="QG22">
            <v>68.499078760000003</v>
          </cell>
          <cell r="QH22">
            <v>1111.0893387857143</v>
          </cell>
          <cell r="QI22">
            <v>0</v>
          </cell>
          <cell r="QJ22">
            <v>636.84709308924664</v>
          </cell>
          <cell r="QK22">
            <v>0</v>
          </cell>
          <cell r="QL22">
            <v>0</v>
          </cell>
          <cell r="QM22">
            <v>0</v>
          </cell>
          <cell r="QN22">
            <v>45.972138156769248</v>
          </cell>
          <cell r="QO22">
            <v>0</v>
          </cell>
          <cell r="QP22">
            <v>131.57779380748502</v>
          </cell>
          <cell r="QQ22">
            <v>1.3487476599999999</v>
          </cell>
          <cell r="QR22">
            <v>205.56359451572092</v>
          </cell>
          <cell r="QS22">
            <v>0</v>
          </cell>
          <cell r="QT22">
            <v>134.47523232</v>
          </cell>
          <cell r="QU22">
            <v>0</v>
          </cell>
          <cell r="QV22">
            <v>0</v>
          </cell>
          <cell r="QW22">
            <v>0</v>
          </cell>
          <cell r="QX22">
            <v>0.9421567649999999</v>
          </cell>
          <cell r="QY22">
            <v>0</v>
          </cell>
          <cell r="QZ22">
            <v>253.29240582802009</v>
          </cell>
          <cell r="RA22">
            <v>1.6793075496816652</v>
          </cell>
          <cell r="RB22">
            <v>460.41278413319941</v>
          </cell>
          <cell r="RC22">
            <v>0</v>
          </cell>
          <cell r="RD22">
            <v>212.74231666923109</v>
          </cell>
          <cell r="RE22">
            <v>0</v>
          </cell>
          <cell r="RF22">
            <v>0</v>
          </cell>
          <cell r="RG22">
            <v>0</v>
          </cell>
          <cell r="RH22">
            <v>1.9023639024349634</v>
          </cell>
          <cell r="RI22">
            <v>0</v>
          </cell>
          <cell r="RJ22">
            <v>427.78299273694063</v>
          </cell>
          <cell r="RK22">
            <v>1.8115315055543304</v>
          </cell>
          <cell r="RL22">
            <v>694.64852214367988</v>
          </cell>
          <cell r="RM22">
            <v>0</v>
          </cell>
          <cell r="RN22">
            <v>261.25391931845274</v>
          </cell>
          <cell r="RO22">
            <v>0</v>
          </cell>
          <cell r="RP22">
            <v>0</v>
          </cell>
          <cell r="RQ22">
            <v>0</v>
          </cell>
          <cell r="RR22">
            <v>2.7781243288099633</v>
          </cell>
          <cell r="RS22">
            <v>0</v>
          </cell>
          <cell r="RT22">
            <v>541.99432309479585</v>
          </cell>
          <cell r="RU22">
            <v>1.8115315055543304</v>
          </cell>
          <cell r="RV22">
            <v>886.63968303243223</v>
          </cell>
          <cell r="RW22">
            <v>0</v>
          </cell>
          <cell r="RX22">
            <v>289.65101964144924</v>
          </cell>
          <cell r="RY22">
            <v>0</v>
          </cell>
          <cell r="RZ22">
            <v>0</v>
          </cell>
          <cell r="SA22">
            <v>0</v>
          </cell>
          <cell r="SB22">
            <v>3.5921012790633733</v>
          </cell>
          <cell r="SC22">
            <v>0</v>
          </cell>
          <cell r="SD22">
            <v>7308.5067424633307</v>
          </cell>
          <cell r="SE22">
            <v>70.982899709999998</v>
          </cell>
          <cell r="SF22">
            <v>2618.5657238571434</v>
          </cell>
          <cell r="SG22">
            <v>0</v>
          </cell>
          <cell r="SH22">
            <v>760.99727792860438</v>
          </cell>
          <cell r="SI22">
            <v>0</v>
          </cell>
          <cell r="SJ22">
            <v>0</v>
          </cell>
          <cell r="SK22">
            <v>0</v>
          </cell>
          <cell r="SL22">
            <v>113.98112874600001</v>
          </cell>
          <cell r="SM22">
            <v>0</v>
          </cell>
          <cell r="SN22">
            <v>7177.8894091299971</v>
          </cell>
          <cell r="SO22">
            <v>48.013433759999998</v>
          </cell>
          <cell r="SP22">
            <v>2317.3990395000001</v>
          </cell>
          <cell r="SQ22">
            <v>0</v>
          </cell>
          <cell r="SR22">
            <v>601.11709999540324</v>
          </cell>
          <cell r="SS22">
            <v>0</v>
          </cell>
          <cell r="ST22">
            <v>0</v>
          </cell>
          <cell r="SU22">
            <v>0</v>
          </cell>
          <cell r="SV22">
            <v>113.78668742038109</v>
          </cell>
          <cell r="SW22">
            <v>0</v>
          </cell>
          <cell r="SX22">
            <v>7047.2720757966636</v>
          </cell>
          <cell r="SY22">
            <v>25.043967809999998</v>
          </cell>
          <cell r="SZ22">
            <v>2016.2323551428569</v>
          </cell>
          <cell r="TA22">
            <v>0</v>
          </cell>
          <cell r="TB22">
            <v>437.21390517731709</v>
          </cell>
          <cell r="TC22">
            <v>0</v>
          </cell>
          <cell r="TD22">
            <v>0</v>
          </cell>
          <cell r="TE22">
            <v>0</v>
          </cell>
          <cell r="TF22">
            <v>109.80250928846667</v>
          </cell>
          <cell r="TG22">
            <v>0</v>
          </cell>
          <cell r="TH22">
            <v>6916.65474246333</v>
          </cell>
          <cell r="TI22">
            <v>25.043967809999998</v>
          </cell>
          <cell r="TJ22">
            <v>1715.0656707857142</v>
          </cell>
          <cell r="TK22">
            <v>0</v>
          </cell>
          <cell r="TL22">
            <v>269.6132554793578</v>
          </cell>
          <cell r="TM22">
            <v>0</v>
          </cell>
          <cell r="TN22">
            <v>0</v>
          </cell>
          <cell r="TO22">
            <v>0</v>
          </cell>
          <cell r="TP22">
            <v>104.67541183533018</v>
          </cell>
          <cell r="TQ22">
            <v>0</v>
          </cell>
          <cell r="TR22">
            <v>10759.052643959079</v>
          </cell>
          <cell r="TS22">
            <v>113.98112874600001</v>
          </cell>
          <cell r="TT22">
            <v>10144.418982385401</v>
          </cell>
          <cell r="TU22">
            <v>113.78668742038109</v>
          </cell>
          <cell r="TV22">
            <v>9525.7623039268383</v>
          </cell>
          <cell r="TW22">
            <v>109.80250928846667</v>
          </cell>
          <cell r="TX22">
            <v>8926.3776365384037</v>
          </cell>
          <cell r="TY22">
            <v>104.67541183533018</v>
          </cell>
          <cell r="TZ22">
            <v>726.32284100000004</v>
          </cell>
          <cell r="UA22">
            <v>0</v>
          </cell>
          <cell r="UB22">
            <v>0</v>
          </cell>
          <cell r="UC22">
            <v>0</v>
          </cell>
          <cell r="UD22">
            <v>0</v>
          </cell>
          <cell r="UE22">
            <v>0</v>
          </cell>
          <cell r="UF22">
            <v>0</v>
          </cell>
          <cell r="UG22">
            <v>0</v>
          </cell>
          <cell r="UH22">
            <v>0</v>
          </cell>
          <cell r="UI22">
            <v>0</v>
          </cell>
          <cell r="UJ22">
            <v>726.32284100000004</v>
          </cell>
          <cell r="UK22">
            <v>0</v>
          </cell>
          <cell r="UL22">
            <v>0</v>
          </cell>
          <cell r="UM22">
            <v>0</v>
          </cell>
          <cell r="UN22">
            <v>0</v>
          </cell>
          <cell r="UO22">
            <v>0</v>
          </cell>
          <cell r="UP22">
            <v>0</v>
          </cell>
          <cell r="UQ22">
            <v>0</v>
          </cell>
          <cell r="UR22">
            <v>0</v>
          </cell>
          <cell r="US22">
            <v>0</v>
          </cell>
          <cell r="UT22">
            <v>726.32284100000004</v>
          </cell>
          <cell r="UU22">
            <v>0</v>
          </cell>
          <cell r="UV22">
            <v>0</v>
          </cell>
          <cell r="UW22">
            <v>0</v>
          </cell>
          <cell r="UX22">
            <v>0</v>
          </cell>
          <cell r="UY22">
            <v>0</v>
          </cell>
          <cell r="UZ22">
            <v>0</v>
          </cell>
          <cell r="VA22">
            <v>0</v>
          </cell>
          <cell r="VB22">
            <v>0</v>
          </cell>
          <cell r="VC22">
            <v>0</v>
          </cell>
          <cell r="VD22">
            <v>726.32284100000004</v>
          </cell>
          <cell r="VE22">
            <v>0</v>
          </cell>
          <cell r="VF22">
            <v>0</v>
          </cell>
          <cell r="VG22">
            <v>0</v>
          </cell>
          <cell r="VH22">
            <v>0</v>
          </cell>
          <cell r="VI22">
            <v>0</v>
          </cell>
          <cell r="VJ22">
            <v>0</v>
          </cell>
          <cell r="VK22">
            <v>0</v>
          </cell>
          <cell r="VL22">
            <v>0</v>
          </cell>
          <cell r="VM22">
            <v>0</v>
          </cell>
          <cell r="VN22">
            <v>726.32284100000004</v>
          </cell>
          <cell r="VO22">
            <v>0</v>
          </cell>
          <cell r="VP22">
            <v>726.32284100000004</v>
          </cell>
          <cell r="VQ22">
            <v>0</v>
          </cell>
          <cell r="VR22">
            <v>726.32284100000004</v>
          </cell>
          <cell r="VS22">
            <v>0</v>
          </cell>
          <cell r="VT22">
            <v>726.32284100000004</v>
          </cell>
          <cell r="VU22">
            <v>0</v>
          </cell>
          <cell r="VV22">
            <v>506.22983654761907</v>
          </cell>
          <cell r="VW22">
            <v>11.448768419</v>
          </cell>
          <cell r="VX22">
            <v>1120.8634981212965</v>
          </cell>
          <cell r="VY22">
            <v>24.09554114640666</v>
          </cell>
          <cell r="VZ22">
            <v>1739.5201765798588</v>
          </cell>
          <cell r="WA22">
            <v>34.63053508171916</v>
          </cell>
          <cell r="WB22">
            <v>2338.9048439682942</v>
          </cell>
          <cell r="WC22">
            <v>45.972138156769248</v>
          </cell>
          <cell r="WD22">
            <v>472.96536830320599</v>
          </cell>
          <cell r="WE22">
            <v>0.9421567649999999</v>
          </cell>
          <cell r="WF22">
            <v>928.12681418013221</v>
          </cell>
          <cell r="WG22">
            <v>1.9023639024349634</v>
          </cell>
          <cell r="WH22">
            <v>1385.4969657046277</v>
          </cell>
          <cell r="WI22">
            <v>2.7781243288099633</v>
          </cell>
          <cell r="WJ22">
            <v>1720.0965572742316</v>
          </cell>
          <cell r="WK22">
            <v>3.5921012790633733</v>
          </cell>
          <cell r="WL22">
            <v>6712.8012347966651</v>
          </cell>
          <cell r="WM22">
            <v>65.967973560000004</v>
          </cell>
          <cell r="WN22">
            <v>2826.1550095714288</v>
          </cell>
          <cell r="WO22">
            <v>907.95133787860436</v>
          </cell>
          <cell r="WP22">
            <v>0</v>
          </cell>
          <cell r="WQ22">
            <v>0</v>
          </cell>
          <cell r="WR22">
            <v>0</v>
          </cell>
          <cell r="WS22">
            <v>0</v>
          </cell>
          <cell r="WT22">
            <v>99.734165136000001</v>
          </cell>
          <cell r="WU22">
            <v>6916.65474246333</v>
          </cell>
          <cell r="WV22">
            <v>25.043967809999998</v>
          </cell>
          <cell r="WW22">
            <v>1715.0656707857142</v>
          </cell>
          <cell r="WX22">
            <v>269.6132554793578</v>
          </cell>
          <cell r="WY22">
            <v>0</v>
          </cell>
          <cell r="WZ22">
            <v>0</v>
          </cell>
          <cell r="XA22">
            <v>0</v>
          </cell>
          <cell r="XB22">
            <v>0</v>
          </cell>
          <cell r="XC22">
            <v>104.67541183533018</v>
          </cell>
          <cell r="XD22">
            <v>522.46933333333334</v>
          </cell>
          <cell r="XE22">
            <v>68.499078760000003</v>
          </cell>
          <cell r="XF22">
            <v>1111.0893387857143</v>
          </cell>
          <cell r="XG22">
            <v>0</v>
          </cell>
          <cell r="XH22">
            <v>636.84709308924664</v>
          </cell>
          <cell r="XI22">
            <v>0</v>
          </cell>
          <cell r="XJ22">
            <v>0</v>
          </cell>
          <cell r="XK22">
            <v>0</v>
          </cell>
          <cell r="XL22">
            <v>0</v>
          </cell>
          <cell r="XM22">
            <v>45.972138156769248</v>
          </cell>
          <cell r="XN22">
            <v>541.99432309479585</v>
          </cell>
          <cell r="XO22">
            <v>1.8115315055543304</v>
          </cell>
          <cell r="XP22">
            <v>886.63968303243223</v>
          </cell>
          <cell r="XQ22">
            <v>0</v>
          </cell>
          <cell r="XR22">
            <v>289.65101964144924</v>
          </cell>
          <cell r="XS22">
            <v>0</v>
          </cell>
          <cell r="XT22">
            <v>0</v>
          </cell>
          <cell r="XU22">
            <v>0</v>
          </cell>
          <cell r="XV22">
            <v>0</v>
          </cell>
          <cell r="XW22">
            <v>3.5921012790633733</v>
          </cell>
        </row>
        <row r="23">
          <cell r="A23" t="str">
            <v>Santa Fe</v>
          </cell>
          <cell r="B23">
            <v>50</v>
          </cell>
          <cell r="C23">
            <v>0</v>
          </cell>
          <cell r="D23">
            <v>0</v>
          </cell>
          <cell r="E23">
            <v>0</v>
          </cell>
          <cell r="F23">
            <v>580.923</v>
          </cell>
          <cell r="G23">
            <v>9324.6620999999996</v>
          </cell>
          <cell r="H23">
            <v>2480.127</v>
          </cell>
          <cell r="I23">
            <v>368.30349999999999</v>
          </cell>
          <cell r="J23">
            <v>0</v>
          </cell>
          <cell r="K23">
            <v>0</v>
          </cell>
          <cell r="L23">
            <v>0</v>
          </cell>
          <cell r="M23">
            <v>217.44800000000001</v>
          </cell>
          <cell r="N23">
            <v>10074.6621</v>
          </cell>
          <cell r="O23">
            <v>1103.7668000000001</v>
          </cell>
          <cell r="P23">
            <v>0</v>
          </cell>
          <cell r="Q23">
            <v>340.8</v>
          </cell>
          <cell r="R23">
            <v>0</v>
          </cell>
          <cell r="S23">
            <v>0</v>
          </cell>
          <cell r="T23">
            <v>0</v>
          </cell>
          <cell r="U23">
            <v>149.80000000000001</v>
          </cell>
          <cell r="V23">
            <v>14425.2</v>
          </cell>
          <cell r="W23">
            <v>4065.6000000000004</v>
          </cell>
          <cell r="X23">
            <v>0</v>
          </cell>
          <cell r="Y23">
            <v>328.3</v>
          </cell>
          <cell r="Z23">
            <v>0</v>
          </cell>
          <cell r="AA23">
            <v>0</v>
          </cell>
          <cell r="AB23">
            <v>0</v>
          </cell>
          <cell r="AC23">
            <v>82.1</v>
          </cell>
          <cell r="AD23">
            <v>20625.400000000001</v>
          </cell>
          <cell r="AE23">
            <v>6132.7000000000007</v>
          </cell>
          <cell r="AF23">
            <v>0</v>
          </cell>
          <cell r="AG23">
            <v>683</v>
          </cell>
          <cell r="AH23">
            <v>0</v>
          </cell>
          <cell r="AI23">
            <v>0</v>
          </cell>
          <cell r="AJ23">
            <v>0</v>
          </cell>
          <cell r="AK23">
            <v>14.4</v>
          </cell>
          <cell r="AL23">
            <v>18850.2</v>
          </cell>
          <cell r="AM23">
            <v>5455.6</v>
          </cell>
          <cell r="AN23">
            <v>0</v>
          </cell>
          <cell r="AO23">
            <v>0</v>
          </cell>
          <cell r="AS23">
            <v>7356.3186601940542</v>
          </cell>
          <cell r="AU23">
            <v>24603.643774121174</v>
          </cell>
          <cell r="AV23">
            <v>631.08510000000001</v>
          </cell>
          <cell r="AW23">
            <v>11804.627</v>
          </cell>
          <cell r="AX23">
            <v>585.91359999999997</v>
          </cell>
          <cell r="AY23">
            <v>11178.266799999999</v>
          </cell>
          <cell r="AZ23">
            <v>490.8</v>
          </cell>
          <cell r="BA23">
            <v>18490.599999999999</v>
          </cell>
          <cell r="BB23">
            <v>410.59999999999997</v>
          </cell>
          <cell r="BC23">
            <v>26757.9</v>
          </cell>
          <cell r="BD23">
            <v>697.6</v>
          </cell>
          <cell r="BE23">
            <v>24305.599999999999</v>
          </cell>
          <cell r="BF23">
            <v>572.59999999999968</v>
          </cell>
          <cell r="BG23">
            <v>34656.506567636032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337.47520000000003</v>
          </cell>
          <cell r="BM23">
            <v>1137.855</v>
          </cell>
          <cell r="BN23">
            <v>421.74380000000002</v>
          </cell>
          <cell r="BO23">
            <v>27.482999999999997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15.7637</v>
          </cell>
          <cell r="BV23">
            <v>54.999999999999993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271.79999999999995</v>
          </cell>
          <cell r="CC23">
            <v>82.4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308.10000000000002</v>
          </cell>
          <cell r="CJ23">
            <v>115.1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643.20000000000005</v>
          </cell>
          <cell r="CQ23">
            <v>288.50000000000006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903.80072782999991</v>
          </cell>
          <cell r="CX23">
            <v>417.99728099999999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1387.1656087704</v>
          </cell>
          <cell r="DE23">
            <v>219.29786962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1640.8409001125999</v>
          </cell>
          <cell r="DL23">
            <v>294.58331650000002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7540.0246369294609</v>
          </cell>
          <cell r="DR23">
            <v>976.43779231020153</v>
          </cell>
          <cell r="DS23">
            <v>294.58331650000002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7894.4057948651453</v>
          </cell>
          <cell r="DY23">
            <v>1132.5174159200878</v>
          </cell>
          <cell r="DZ23">
            <v>294.58331650000002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1187.1367489916972</v>
          </cell>
          <cell r="EG23">
            <v>294.58331650000002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5769.2790982451006</v>
          </cell>
          <cell r="EM23">
            <v>1226.519458639995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72.809879999999978</v>
          </cell>
          <cell r="ES23">
            <v>489.60149999999999</v>
          </cell>
          <cell r="ET23">
            <v>44.231099999999998</v>
          </cell>
          <cell r="EU23">
            <v>19.587499999999999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177.52879999999999</v>
          </cell>
          <cell r="FA23">
            <v>9.5541</v>
          </cell>
          <cell r="FB23">
            <v>37.299999999999997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357.83439999999996</v>
          </cell>
          <cell r="FH23">
            <v>36.799999999999997</v>
          </cell>
          <cell r="FI23">
            <v>59.5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684.20939999999996</v>
          </cell>
          <cell r="FO23">
            <v>40.700000000000003</v>
          </cell>
          <cell r="FP23">
            <v>97.699999999999989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992.49536249999994</v>
          </cell>
          <cell r="FV23">
            <v>127.10000000000002</v>
          </cell>
          <cell r="FW23">
            <v>294.5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1944.7173454545459</v>
          </cell>
          <cell r="GC23">
            <v>1021.4037730543332</v>
          </cell>
          <cell r="GD23">
            <v>167.36739443000002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1889.01</v>
          </cell>
          <cell r="GJ23">
            <v>610.64657322120001</v>
          </cell>
          <cell r="GK23">
            <v>171.39342705000001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2002.6425000000002</v>
          </cell>
          <cell r="GQ23">
            <v>616.86359529869992</v>
          </cell>
          <cell r="GR23">
            <v>149.53049999999999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2096.1268490663902</v>
          </cell>
          <cell r="GX23">
            <v>589.07197503918451</v>
          </cell>
          <cell r="GY23">
            <v>137.069625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1365.73220251167</v>
          </cell>
          <cell r="HE23">
            <v>567.67202890379212</v>
          </cell>
          <cell r="HF23">
            <v>124.60875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1140.6311156768852</v>
          </cell>
          <cell r="HL23">
            <v>540.18794254533736</v>
          </cell>
          <cell r="HM23">
            <v>112.147875</v>
          </cell>
          <cell r="HN23">
            <v>0</v>
          </cell>
          <cell r="HO23">
            <v>0</v>
          </cell>
          <cell r="HP23">
            <v>0</v>
          </cell>
          <cell r="HQ23">
            <v>0</v>
          </cell>
          <cell r="HR23">
            <v>1194.2407781136988</v>
          </cell>
          <cell r="HS23">
            <v>508.77571164373512</v>
          </cell>
          <cell r="HT23">
            <v>1475.3302000000001</v>
          </cell>
          <cell r="HU23">
            <v>131.05127999999996</v>
          </cell>
          <cell r="HV23">
            <v>421.74380000000002</v>
          </cell>
          <cell r="HW23">
            <v>475.59119999999996</v>
          </cell>
          <cell r="HX23">
            <v>27.482999999999997</v>
          </cell>
          <cell r="HY23">
            <v>19.587499999999999</v>
          </cell>
          <cell r="HZ23">
            <v>15.7637</v>
          </cell>
          <cell r="IA23">
            <v>187.0829</v>
          </cell>
          <cell r="IB23">
            <v>54.999999999999993</v>
          </cell>
          <cell r="IC23">
            <v>37.299999999999997</v>
          </cell>
          <cell r="ID23">
            <v>271.79999999999995</v>
          </cell>
          <cell r="IE23">
            <v>394.63439999999997</v>
          </cell>
          <cell r="IF23">
            <v>82.4</v>
          </cell>
          <cell r="IG23">
            <v>59.5</v>
          </cell>
          <cell r="IH23">
            <v>308.10000000000002</v>
          </cell>
          <cell r="II23">
            <v>724.90940000000001</v>
          </cell>
          <cell r="IJ23">
            <v>115.1</v>
          </cell>
          <cell r="IK23">
            <v>97.699999999999989</v>
          </cell>
          <cell r="IL23">
            <v>643.20000000000005</v>
          </cell>
          <cell r="IM23">
            <v>1119.5953625</v>
          </cell>
          <cell r="IO23">
            <v>288.50000000000006</v>
          </cell>
          <cell r="IP23">
            <v>294.5</v>
          </cell>
          <cell r="IQ23">
            <v>903.80072782999991</v>
          </cell>
          <cell r="IR23">
            <v>2930.6742185088788</v>
          </cell>
          <cell r="IS23">
            <v>417.99728099999993</v>
          </cell>
          <cell r="IT23">
            <v>167.36739442999988</v>
          </cell>
          <cell r="IU23">
            <v>1387.1656087704</v>
          </cell>
          <cell r="IV23">
            <v>2499.6565732212002</v>
          </cell>
          <cell r="IW23">
            <v>219.29786962000003</v>
          </cell>
          <cell r="IX23">
            <v>171.3934270499999</v>
          </cell>
          <cell r="IY23">
            <v>1640.8409001125999</v>
          </cell>
          <cell r="IZ23">
            <v>2619.5060952987001</v>
          </cell>
          <cell r="JA23">
            <v>294.58331650000036</v>
          </cell>
          <cell r="JB23">
            <v>149.53049999999985</v>
          </cell>
          <cell r="JC23">
            <v>8516.462429239662</v>
          </cell>
          <cell r="JD23">
            <v>2685.1988241055747</v>
          </cell>
          <cell r="JE23">
            <v>294.58331650000036</v>
          </cell>
          <cell r="JF23">
            <v>137.06962500000009</v>
          </cell>
          <cell r="JG23">
            <v>9026.9232107852331</v>
          </cell>
          <cell r="JH23">
            <v>1933.4042314154622</v>
          </cell>
          <cell r="JI23">
            <v>294.58331650000014</v>
          </cell>
          <cell r="JJ23">
            <v>124.6087500000001</v>
          </cell>
          <cell r="JK23">
            <v>1187.1367489916972</v>
          </cell>
          <cell r="JL23">
            <v>1680.8190582222226</v>
          </cell>
          <cell r="JM23">
            <v>294.58331650000036</v>
          </cell>
          <cell r="JN23">
            <v>112.14787499999989</v>
          </cell>
          <cell r="JO23">
            <v>6995.7985568850954</v>
          </cell>
          <cell r="JP23">
            <v>1703.0164897574339</v>
          </cell>
          <cell r="JQ23">
            <v>0</v>
          </cell>
          <cell r="JR23">
            <v>0</v>
          </cell>
          <cell r="JS23">
            <v>0</v>
          </cell>
          <cell r="JT23">
            <v>10361.117125999999</v>
          </cell>
          <cell r="JU23">
            <v>0</v>
          </cell>
          <cell r="JV23">
            <v>0</v>
          </cell>
          <cell r="JW23">
            <v>0</v>
          </cell>
          <cell r="JX23">
            <v>6960.8774975674287</v>
          </cell>
          <cell r="KA23">
            <v>10361.117125999999</v>
          </cell>
          <cell r="KB23">
            <v>290.02961919603899</v>
          </cell>
          <cell r="KC23">
            <v>287.20724058126621</v>
          </cell>
          <cell r="KD23">
            <v>732.06283594720276</v>
          </cell>
          <cell r="KE23">
            <v>653.30562751832986</v>
          </cell>
          <cell r="KF23">
            <v>780.88173731884194</v>
          </cell>
          <cell r="KG23">
            <v>604.48672614669056</v>
          </cell>
          <cell r="KH23">
            <v>836.74546460493912</v>
          </cell>
          <cell r="KI23">
            <v>548.62299886059338</v>
          </cell>
          <cell r="KJ23">
            <v>894.64098589505147</v>
          </cell>
          <cell r="KK23">
            <v>490.72747757048126</v>
          </cell>
          <cell r="KL23">
            <v>956.5423745931646</v>
          </cell>
          <cell r="KM23">
            <v>428.82608887236751</v>
          </cell>
          <cell r="KN23">
            <v>1021.5828037013298</v>
          </cell>
          <cell r="KO23">
            <v>363.78565976420293</v>
          </cell>
          <cell r="KP23">
            <v>1093.411462289419</v>
          </cell>
          <cell r="KQ23">
            <v>291.95700117611403</v>
          </cell>
          <cell r="KR23">
            <v>1169.0660421725834</v>
          </cell>
          <cell r="KS23">
            <v>216.3024212929497</v>
          </cell>
          <cell r="KT23">
            <v>1249.9552621292235</v>
          </cell>
          <cell r="KU23">
            <v>135.4132013363095</v>
          </cell>
          <cell r="KV23">
            <v>1336.1985381522104</v>
          </cell>
          <cell r="KW23">
            <v>49.169925313322743</v>
          </cell>
          <cell r="KX23">
            <v>127285.64434367002</v>
          </cell>
          <cell r="KY23">
            <v>173332.62125391827</v>
          </cell>
          <cell r="KZ23">
            <v>241422.64301600103</v>
          </cell>
          <cell r="LA23">
            <v>305266.43914503854</v>
          </cell>
          <cell r="LB23">
            <v>359452.40375641541</v>
          </cell>
          <cell r="LC23">
            <v>406339.1296891697</v>
          </cell>
          <cell r="LD23">
            <v>426656.08617362822</v>
          </cell>
          <cell r="LE23">
            <v>447988.89048230962</v>
          </cell>
          <cell r="LF23">
            <v>470388.33500642516</v>
          </cell>
          <cell r="LG23">
            <v>50</v>
          </cell>
          <cell r="LH23">
            <v>0</v>
          </cell>
          <cell r="LI23">
            <v>0</v>
          </cell>
          <cell r="LJ23">
            <v>0</v>
          </cell>
          <cell r="LK23">
            <v>0</v>
          </cell>
          <cell r="LL23">
            <v>0</v>
          </cell>
          <cell r="LM23">
            <v>192.48180000000002</v>
          </cell>
          <cell r="LN23">
            <v>0</v>
          </cell>
          <cell r="LO23">
            <v>50</v>
          </cell>
          <cell r="LP23">
            <v>0</v>
          </cell>
          <cell r="LQ23">
            <v>0</v>
          </cell>
          <cell r="LR23">
            <v>0</v>
          </cell>
          <cell r="LS23">
            <v>0</v>
          </cell>
          <cell r="LT23">
            <v>0</v>
          </cell>
          <cell r="LU23">
            <v>397.8</v>
          </cell>
          <cell r="LV23">
            <v>0</v>
          </cell>
          <cell r="LW23">
            <v>65</v>
          </cell>
          <cell r="LX23">
            <v>0</v>
          </cell>
          <cell r="LY23">
            <v>0</v>
          </cell>
          <cell r="LZ23">
            <v>0</v>
          </cell>
          <cell r="MA23">
            <v>0</v>
          </cell>
          <cell r="MB23">
            <v>0</v>
          </cell>
          <cell r="MC23">
            <v>615.40000000000009</v>
          </cell>
          <cell r="MD23">
            <v>0</v>
          </cell>
          <cell r="ME23">
            <v>452.78</v>
          </cell>
          <cell r="MF23">
            <v>0</v>
          </cell>
          <cell r="MG23">
            <v>0</v>
          </cell>
          <cell r="MH23">
            <v>0</v>
          </cell>
          <cell r="MI23">
            <v>0</v>
          </cell>
          <cell r="MJ23">
            <v>0</v>
          </cell>
          <cell r="MK23">
            <v>817.60000000000014</v>
          </cell>
          <cell r="ML23">
            <v>0</v>
          </cell>
          <cell r="MM23">
            <v>50</v>
          </cell>
          <cell r="MN23">
            <v>192.48180000000002</v>
          </cell>
          <cell r="MO23">
            <v>50</v>
          </cell>
          <cell r="MP23">
            <v>397.8</v>
          </cell>
          <cell r="MQ23">
            <v>65</v>
          </cell>
          <cell r="MR23">
            <v>615.40000000000009</v>
          </cell>
          <cell r="MS23">
            <v>452.78</v>
          </cell>
          <cell r="MT23">
            <v>817.60000000000014</v>
          </cell>
          <cell r="MU23">
            <v>0</v>
          </cell>
          <cell r="MV23">
            <v>0</v>
          </cell>
          <cell r="MW23">
            <v>0</v>
          </cell>
          <cell r="MX23">
            <v>250</v>
          </cell>
          <cell r="MY23">
            <v>0</v>
          </cell>
          <cell r="MZ23">
            <v>0</v>
          </cell>
          <cell r="NA23">
            <v>0</v>
          </cell>
          <cell r="NB23">
            <v>0</v>
          </cell>
          <cell r="NC23">
            <v>0</v>
          </cell>
          <cell r="ND23">
            <v>0</v>
          </cell>
          <cell r="NE23">
            <v>0</v>
          </cell>
          <cell r="NF23">
            <v>0</v>
          </cell>
          <cell r="NG23">
            <v>0</v>
          </cell>
          <cell r="NH23">
            <v>0</v>
          </cell>
          <cell r="NI23">
            <v>0</v>
          </cell>
          <cell r="NJ23">
            <v>0</v>
          </cell>
          <cell r="NK23">
            <v>0</v>
          </cell>
          <cell r="NL23">
            <v>0</v>
          </cell>
          <cell r="NM23">
            <v>0</v>
          </cell>
          <cell r="NN23">
            <v>0</v>
          </cell>
          <cell r="NO23">
            <v>0</v>
          </cell>
          <cell r="NP23">
            <v>0</v>
          </cell>
          <cell r="NQ23">
            <v>0</v>
          </cell>
          <cell r="NR23">
            <v>0</v>
          </cell>
          <cell r="NS23">
            <v>0</v>
          </cell>
          <cell r="NT23">
            <v>0</v>
          </cell>
          <cell r="NU23">
            <v>0</v>
          </cell>
          <cell r="NV23">
            <v>0</v>
          </cell>
          <cell r="NW23">
            <v>0</v>
          </cell>
          <cell r="NX23">
            <v>0</v>
          </cell>
          <cell r="NY23">
            <v>0</v>
          </cell>
          <cell r="NZ23">
            <v>0</v>
          </cell>
          <cell r="OA23">
            <v>0</v>
          </cell>
          <cell r="OB23">
            <v>0</v>
          </cell>
          <cell r="OC23">
            <v>0</v>
          </cell>
          <cell r="OD23">
            <v>0</v>
          </cell>
          <cell r="OE23">
            <v>12435.712100000001</v>
          </cell>
          <cell r="OF23">
            <v>11764.180399999999</v>
          </cell>
          <cell r="OG23">
            <v>18981.400000000001</v>
          </cell>
          <cell r="OH23">
            <v>27168.500000000004</v>
          </cell>
          <cell r="OI23">
            <v>25003.200000000004</v>
          </cell>
          <cell r="OJ23">
            <v>31959.962434315228</v>
          </cell>
          <cell r="OK23">
            <v>0</v>
          </cell>
          <cell r="OL23">
            <v>0</v>
          </cell>
          <cell r="OT23">
            <v>4417.4749463388789</v>
          </cell>
          <cell r="PA23" t="str">
            <v>XX</v>
          </cell>
          <cell r="PB23">
            <v>66.2</v>
          </cell>
          <cell r="PC23">
            <v>0</v>
          </cell>
          <cell r="PD23">
            <v>0</v>
          </cell>
          <cell r="PE23">
            <v>0</v>
          </cell>
          <cell r="PF23">
            <v>0</v>
          </cell>
          <cell r="PG23">
            <v>0</v>
          </cell>
          <cell r="PH23">
            <v>0</v>
          </cell>
          <cell r="PI23">
            <v>0</v>
          </cell>
          <cell r="PJ23">
            <v>116.8</v>
          </cell>
          <cell r="PK23">
            <v>0</v>
          </cell>
          <cell r="PL23">
            <v>140.30000000000001</v>
          </cell>
          <cell r="PM23">
            <v>0</v>
          </cell>
          <cell r="PN23">
            <v>0</v>
          </cell>
          <cell r="PO23">
            <v>0</v>
          </cell>
          <cell r="PP23">
            <v>0</v>
          </cell>
          <cell r="PQ23">
            <v>0</v>
          </cell>
          <cell r="PR23">
            <v>0</v>
          </cell>
          <cell r="PS23">
            <v>0</v>
          </cell>
          <cell r="PT23">
            <v>453.13420500000001</v>
          </cell>
          <cell r="PU23">
            <v>0</v>
          </cell>
          <cell r="PV23">
            <v>214.40000000000003</v>
          </cell>
          <cell r="PW23">
            <v>0</v>
          </cell>
          <cell r="PX23">
            <v>0</v>
          </cell>
          <cell r="PY23">
            <v>0</v>
          </cell>
          <cell r="PZ23">
            <v>0</v>
          </cell>
          <cell r="QA23">
            <v>0</v>
          </cell>
          <cell r="QB23">
            <v>0</v>
          </cell>
          <cell r="QC23">
            <v>0</v>
          </cell>
          <cell r="QD23">
            <v>528.20429085000001</v>
          </cell>
          <cell r="QE23">
            <v>0</v>
          </cell>
          <cell r="QF23">
            <v>288.50000000000006</v>
          </cell>
          <cell r="QG23">
            <v>0</v>
          </cell>
          <cell r="QH23">
            <v>0</v>
          </cell>
          <cell r="QI23">
            <v>0</v>
          </cell>
          <cell r="QJ23">
            <v>0</v>
          </cell>
          <cell r="QK23">
            <v>0</v>
          </cell>
          <cell r="QL23">
            <v>0</v>
          </cell>
          <cell r="QM23">
            <v>0</v>
          </cell>
          <cell r="QN23">
            <v>903.80072782999991</v>
          </cell>
          <cell r="QO23">
            <v>0</v>
          </cell>
          <cell r="QP23">
            <v>86.6</v>
          </cell>
          <cell r="QQ23">
            <v>0</v>
          </cell>
          <cell r="QR23">
            <v>0</v>
          </cell>
          <cell r="QS23">
            <v>0</v>
          </cell>
          <cell r="QT23">
            <v>0</v>
          </cell>
          <cell r="QU23">
            <v>0</v>
          </cell>
          <cell r="QV23">
            <v>338.6</v>
          </cell>
          <cell r="QW23">
            <v>0</v>
          </cell>
          <cell r="QX23">
            <v>45.2</v>
          </cell>
          <cell r="QY23">
            <v>0</v>
          </cell>
          <cell r="QZ23">
            <v>155.9</v>
          </cell>
          <cell r="RA23">
            <v>0</v>
          </cell>
          <cell r="RB23">
            <v>0</v>
          </cell>
          <cell r="RC23">
            <v>0</v>
          </cell>
          <cell r="RD23">
            <v>0</v>
          </cell>
          <cell r="RE23">
            <v>0</v>
          </cell>
          <cell r="RF23">
            <v>1076.2682954545458</v>
          </cell>
          <cell r="RG23">
            <v>0</v>
          </cell>
          <cell r="RH23">
            <v>497.10505399999994</v>
          </cell>
          <cell r="RI23">
            <v>0</v>
          </cell>
          <cell r="RJ23">
            <v>225.20000000000002</v>
          </cell>
          <cell r="RK23">
            <v>0</v>
          </cell>
          <cell r="RL23">
            <v>0</v>
          </cell>
          <cell r="RM23">
            <v>0</v>
          </cell>
          <cell r="RN23">
            <v>0</v>
          </cell>
          <cell r="RO23">
            <v>0</v>
          </cell>
          <cell r="RP23">
            <v>1487.5182954545458</v>
          </cell>
          <cell r="RQ23">
            <v>0</v>
          </cell>
          <cell r="RR23">
            <v>532.62673015599989</v>
          </cell>
          <cell r="RS23">
            <v>0</v>
          </cell>
          <cell r="RT23">
            <v>294.5</v>
          </cell>
          <cell r="RU23">
            <v>0</v>
          </cell>
          <cell r="RV23">
            <v>0</v>
          </cell>
          <cell r="RW23">
            <v>0</v>
          </cell>
          <cell r="RX23">
            <v>0</v>
          </cell>
          <cell r="RY23">
            <v>0</v>
          </cell>
          <cell r="RZ23">
            <v>1909.2704454545458</v>
          </cell>
          <cell r="SA23">
            <v>0</v>
          </cell>
          <cell r="SB23">
            <v>1021.4037730543332</v>
          </cell>
          <cell r="SC23">
            <v>0</v>
          </cell>
          <cell r="SD23">
            <v>684.3</v>
          </cell>
          <cell r="SE23">
            <v>0</v>
          </cell>
          <cell r="SF23">
            <v>0</v>
          </cell>
          <cell r="SG23">
            <v>0</v>
          </cell>
          <cell r="SH23">
            <v>0</v>
          </cell>
          <cell r="SI23">
            <v>14.4</v>
          </cell>
          <cell r="SJ23">
            <v>21675.200000000001</v>
          </cell>
          <cell r="SK23">
            <v>0</v>
          </cell>
          <cell r="SL23">
            <v>6284.4</v>
          </cell>
          <cell r="SM23">
            <v>0</v>
          </cell>
          <cell r="SN23">
            <v>706.19999999999993</v>
          </cell>
          <cell r="SO23">
            <v>0</v>
          </cell>
          <cell r="SP23">
            <v>0</v>
          </cell>
          <cell r="SQ23">
            <v>0</v>
          </cell>
          <cell r="SR23">
            <v>0</v>
          </cell>
          <cell r="SS23">
            <v>14.4</v>
          </cell>
          <cell r="ST23">
            <v>23564.836544033507</v>
          </cell>
          <cell r="SU23">
            <v>0</v>
          </cell>
          <cell r="SV23">
            <v>6475.1136033970706</v>
          </cell>
          <cell r="SW23">
            <v>0</v>
          </cell>
          <cell r="SX23">
            <v>632.0999999999998</v>
          </cell>
          <cell r="SY23">
            <v>0</v>
          </cell>
          <cell r="SZ23">
            <v>0</v>
          </cell>
          <cell r="TA23">
            <v>0</v>
          </cell>
          <cell r="TB23">
            <v>0</v>
          </cell>
          <cell r="TC23">
            <v>14.4</v>
          </cell>
          <cell r="TD23">
            <v>25020.074120425612</v>
          </cell>
          <cell r="TE23">
            <v>0</v>
          </cell>
          <cell r="TF23">
            <v>6799.5274420136202</v>
          </cell>
          <cell r="TG23">
            <v>0</v>
          </cell>
          <cell r="TH23">
            <v>557.99999999999966</v>
          </cell>
          <cell r="TI23">
            <v>0</v>
          </cell>
          <cell r="TJ23">
            <v>0</v>
          </cell>
          <cell r="TK23">
            <v>0</v>
          </cell>
          <cell r="TL23">
            <v>0</v>
          </cell>
          <cell r="TM23">
            <v>14.4</v>
          </cell>
          <cell r="TN23">
            <v>26551.490575588625</v>
          </cell>
          <cell r="TO23">
            <v>0</v>
          </cell>
          <cell r="TP23">
            <v>8105.2159920474069</v>
          </cell>
          <cell r="TQ23">
            <v>0</v>
          </cell>
          <cell r="TR23">
            <v>698.9</v>
          </cell>
          <cell r="TS23">
            <v>27959.4</v>
          </cell>
          <cell r="TT23">
            <v>720.8</v>
          </cell>
          <cell r="TU23">
            <v>30039.750147430575</v>
          </cell>
          <cell r="TV23">
            <v>646.69999999999982</v>
          </cell>
          <cell r="TW23">
            <v>31819.40156243923</v>
          </cell>
          <cell r="TX23">
            <v>572.59999999999968</v>
          </cell>
          <cell r="TY23">
            <v>34656.506567636032</v>
          </cell>
          <cell r="TZ23">
            <v>67.58</v>
          </cell>
          <cell r="UA23">
            <v>0</v>
          </cell>
          <cell r="UB23">
            <v>0</v>
          </cell>
          <cell r="UC23">
            <v>0</v>
          </cell>
          <cell r="UD23">
            <v>0</v>
          </cell>
          <cell r="UE23">
            <v>0</v>
          </cell>
          <cell r="UF23">
            <v>0</v>
          </cell>
          <cell r="UG23">
            <v>0</v>
          </cell>
          <cell r="UH23">
            <v>113.7</v>
          </cell>
          <cell r="UI23">
            <v>0</v>
          </cell>
          <cell r="UJ23">
            <v>163.60000000000002</v>
          </cell>
          <cell r="UK23">
            <v>0</v>
          </cell>
          <cell r="UL23">
            <v>0</v>
          </cell>
          <cell r="UM23">
            <v>0</v>
          </cell>
          <cell r="UN23">
            <v>0</v>
          </cell>
          <cell r="UO23">
            <v>0</v>
          </cell>
          <cell r="UP23">
            <v>0</v>
          </cell>
          <cell r="UQ23">
            <v>423.60828270105259</v>
          </cell>
          <cell r="UR23">
            <v>123.4</v>
          </cell>
          <cell r="US23">
            <v>0</v>
          </cell>
          <cell r="UT23">
            <v>163.60000000000002</v>
          </cell>
          <cell r="UU23">
            <v>0</v>
          </cell>
          <cell r="UV23">
            <v>0</v>
          </cell>
          <cell r="UW23">
            <v>0</v>
          </cell>
          <cell r="UX23">
            <v>0</v>
          </cell>
          <cell r="UY23">
            <v>0</v>
          </cell>
          <cell r="UZ23">
            <v>0</v>
          </cell>
          <cell r="VA23">
            <v>423.60828270105259</v>
          </cell>
          <cell r="VB23">
            <v>123.4</v>
          </cell>
          <cell r="VC23">
            <v>0</v>
          </cell>
          <cell r="VD23">
            <v>163.60000000000002</v>
          </cell>
          <cell r="VE23">
            <v>0</v>
          </cell>
          <cell r="VF23">
            <v>0</v>
          </cell>
          <cell r="VG23">
            <v>0</v>
          </cell>
          <cell r="VH23">
            <v>0</v>
          </cell>
          <cell r="VI23">
            <v>0</v>
          </cell>
          <cell r="VJ23">
            <v>0</v>
          </cell>
          <cell r="VK23">
            <v>1653.1774582210526</v>
          </cell>
          <cell r="VL23">
            <v>123.4</v>
          </cell>
          <cell r="VM23">
            <v>0</v>
          </cell>
          <cell r="VN23">
            <v>67.58</v>
          </cell>
          <cell r="VO23">
            <v>113.7</v>
          </cell>
          <cell r="VP23">
            <v>587.20828270105267</v>
          </cell>
          <cell r="VQ23">
            <v>123.4</v>
          </cell>
          <cell r="VR23">
            <v>587.20828270105267</v>
          </cell>
          <cell r="VS23">
            <v>123.4</v>
          </cell>
          <cell r="VT23">
            <v>1816.7774582210527</v>
          </cell>
          <cell r="VU23">
            <v>123.4</v>
          </cell>
          <cell r="VV23">
            <v>66.2</v>
          </cell>
          <cell r="VW23">
            <v>116.8</v>
          </cell>
          <cell r="VX23">
            <v>140.30000000000001</v>
          </cell>
          <cell r="VY23">
            <v>453.13420500000001</v>
          </cell>
          <cell r="VZ23">
            <v>214.40000000000003</v>
          </cell>
          <cell r="WA23">
            <v>528.20429085000001</v>
          </cell>
          <cell r="WB23">
            <v>288.50000000000006</v>
          </cell>
          <cell r="WC23">
            <v>903.80072782999991</v>
          </cell>
          <cell r="WD23">
            <v>86.6</v>
          </cell>
          <cell r="WE23">
            <v>383.8</v>
          </cell>
          <cell r="WF23">
            <v>155.9</v>
          </cell>
          <cell r="WG23">
            <v>1573.3733494545456</v>
          </cell>
          <cell r="WH23">
            <v>225.20000000000002</v>
          </cell>
          <cell r="WI23">
            <v>2020.1450256105456</v>
          </cell>
          <cell r="WJ23">
            <v>294.5</v>
          </cell>
          <cell r="WK23">
            <v>2930.6742185088788</v>
          </cell>
          <cell r="WL23">
            <v>683</v>
          </cell>
          <cell r="WM23">
            <v>0</v>
          </cell>
          <cell r="WN23">
            <v>0</v>
          </cell>
          <cell r="WO23">
            <v>0</v>
          </cell>
          <cell r="WP23">
            <v>14.4</v>
          </cell>
          <cell r="WQ23">
            <v>0.2</v>
          </cell>
          <cell r="WR23">
            <v>18850</v>
          </cell>
          <cell r="WS23">
            <v>0</v>
          </cell>
          <cell r="WT23">
            <v>5455.6</v>
          </cell>
          <cell r="WU23">
            <v>557.99999999999966</v>
          </cell>
          <cell r="WV23">
            <v>0</v>
          </cell>
          <cell r="WW23">
            <v>0</v>
          </cell>
          <cell r="WX23">
            <v>0</v>
          </cell>
          <cell r="WY23">
            <v>14.4</v>
          </cell>
          <cell r="WZ23">
            <v>0.2</v>
          </cell>
          <cell r="XA23">
            <v>26551.290575588624</v>
          </cell>
          <cell r="XB23">
            <v>0</v>
          </cell>
          <cell r="XC23">
            <v>8105.2159920474069</v>
          </cell>
          <cell r="XD23">
            <v>288.50000000000006</v>
          </cell>
          <cell r="XE23">
            <v>0</v>
          </cell>
          <cell r="XF23">
            <v>0</v>
          </cell>
          <cell r="XG23">
            <v>0</v>
          </cell>
          <cell r="XH23">
            <v>0</v>
          </cell>
          <cell r="XI23">
            <v>0</v>
          </cell>
          <cell r="XJ23">
            <v>0</v>
          </cell>
          <cell r="XK23">
            <v>0</v>
          </cell>
          <cell r="XL23">
            <v>0</v>
          </cell>
          <cell r="XM23">
            <v>903.80072782999991</v>
          </cell>
          <cell r="XN23">
            <v>294.5</v>
          </cell>
          <cell r="XO23">
            <v>0</v>
          </cell>
          <cell r="XP23">
            <v>0</v>
          </cell>
          <cell r="XQ23">
            <v>0</v>
          </cell>
          <cell r="XR23">
            <v>0</v>
          </cell>
          <cell r="XS23">
            <v>0</v>
          </cell>
          <cell r="XT23">
            <v>0</v>
          </cell>
          <cell r="XU23">
            <v>1909.2704454545458</v>
          </cell>
          <cell r="XV23">
            <v>0</v>
          </cell>
          <cell r="XW23">
            <v>1021.4037730543332</v>
          </cell>
        </row>
        <row r="24">
          <cell r="A24" t="str">
            <v>Santiago del Estero</v>
          </cell>
          <cell r="B24">
            <v>1946.5340510000001</v>
          </cell>
          <cell r="C24">
            <v>22.141999999999999</v>
          </cell>
          <cell r="D24">
            <v>0</v>
          </cell>
          <cell r="E24">
            <v>0</v>
          </cell>
          <cell r="F24">
            <v>0</v>
          </cell>
          <cell r="G24">
            <v>160.22200000000001</v>
          </cell>
          <cell r="H24">
            <v>247.762</v>
          </cell>
          <cell r="I24">
            <v>2885.4060300000001</v>
          </cell>
          <cell r="J24">
            <v>1.5980000000000001E-2</v>
          </cell>
          <cell r="K24">
            <v>0</v>
          </cell>
          <cell r="L24">
            <v>0</v>
          </cell>
          <cell r="M24">
            <v>0</v>
          </cell>
          <cell r="N24">
            <v>172.93700000000001</v>
          </cell>
          <cell r="O24">
            <v>264.27</v>
          </cell>
          <cell r="P24">
            <v>0</v>
          </cell>
          <cell r="Q24">
            <v>2885.4060300000001</v>
          </cell>
          <cell r="R24">
            <v>10</v>
          </cell>
          <cell r="S24">
            <v>0</v>
          </cell>
          <cell r="T24">
            <v>0</v>
          </cell>
          <cell r="U24">
            <v>0</v>
          </cell>
          <cell r="V24">
            <v>249</v>
          </cell>
          <cell r="W24">
            <v>575</v>
          </cell>
          <cell r="X24">
            <v>0</v>
          </cell>
          <cell r="Y24">
            <v>2885.4060300000001</v>
          </cell>
          <cell r="Z24">
            <v>3</v>
          </cell>
          <cell r="AA24">
            <v>0</v>
          </cell>
          <cell r="AB24">
            <v>0</v>
          </cell>
          <cell r="AC24">
            <v>0</v>
          </cell>
          <cell r="AD24">
            <v>357</v>
          </cell>
          <cell r="AE24">
            <v>819</v>
          </cell>
          <cell r="AF24">
            <v>0</v>
          </cell>
          <cell r="AG24">
            <v>2885.4060300000001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330.04039690243957</v>
          </cell>
          <cell r="AM24">
            <v>754.01593857541638</v>
          </cell>
          <cell r="AN24">
            <v>0</v>
          </cell>
          <cell r="AO24">
            <v>4233.184512671136</v>
          </cell>
          <cell r="AS24">
            <v>-5.1520000000004984</v>
          </cell>
          <cell r="AU24">
            <v>789.13866509330671</v>
          </cell>
          <cell r="AV24">
            <v>1968.6770510000001</v>
          </cell>
          <cell r="AW24">
            <v>407.983</v>
          </cell>
          <cell r="AX24">
            <v>2885.4220100000002</v>
          </cell>
          <cell r="AY24">
            <v>437.20699999999999</v>
          </cell>
          <cell r="AZ24">
            <v>2895.4060300000001</v>
          </cell>
          <cell r="BA24">
            <v>824</v>
          </cell>
          <cell r="BB24">
            <v>2888.4060300000001</v>
          </cell>
          <cell r="BC24">
            <v>1176</v>
          </cell>
          <cell r="BD24">
            <v>2885.4060300000001</v>
          </cell>
          <cell r="BE24">
            <v>1084.056335477856</v>
          </cell>
          <cell r="BF24">
            <v>4782.8541349999996</v>
          </cell>
          <cell r="BG24">
            <v>929.66623819175072</v>
          </cell>
          <cell r="BH24">
            <v>0</v>
          </cell>
          <cell r="BI24">
            <v>24.439</v>
          </cell>
          <cell r="BJ24">
            <v>0</v>
          </cell>
          <cell r="BK24">
            <v>0</v>
          </cell>
          <cell r="BL24">
            <v>0</v>
          </cell>
          <cell r="BM24">
            <v>0.19600000000000001</v>
          </cell>
          <cell r="BN24">
            <v>105.273</v>
          </cell>
          <cell r="BO24">
            <v>0</v>
          </cell>
          <cell r="BP24">
            <v>6.7649999999999997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1.6859999999999999</v>
          </cell>
          <cell r="BV24">
            <v>0</v>
          </cell>
          <cell r="BW24">
            <v>13.765000000000001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103.68600000000001</v>
          </cell>
          <cell r="CC24">
            <v>0</v>
          </cell>
          <cell r="CD24">
            <v>21.765000000000001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106.36132325907086</v>
          </cell>
          <cell r="CJ24">
            <v>0</v>
          </cell>
          <cell r="CK24">
            <v>28.529999999999998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109.45667030058615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3</v>
          </cell>
          <cell r="CX24">
            <v>1168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778.53405099999998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938.87197900000001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233.59005382499998</v>
          </cell>
          <cell r="EO24">
            <v>2.0830000000000002</v>
          </cell>
          <cell r="EP24">
            <v>0</v>
          </cell>
          <cell r="EQ24">
            <v>0</v>
          </cell>
          <cell r="ER24">
            <v>0</v>
          </cell>
          <cell r="ES24">
            <v>2.4E-2</v>
          </cell>
          <cell r="ET24">
            <v>18.304000000000002</v>
          </cell>
          <cell r="EU24">
            <v>145.99005382499999</v>
          </cell>
          <cell r="EV24">
            <v>0.41099999999999998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0.42899999999999999</v>
          </cell>
          <cell r="FB24">
            <v>145.99005382499999</v>
          </cell>
          <cell r="FC24">
            <v>0.41099999999999998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13.429</v>
          </cell>
          <cell r="FI24">
            <v>348.31242639000004</v>
          </cell>
          <cell r="FJ24">
            <v>0.97100000000000009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14.109731718945076</v>
          </cell>
          <cell r="FP24">
            <v>348.31242639000004</v>
          </cell>
          <cell r="FQ24">
            <v>1.3820000000000001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14.897337816697188</v>
          </cell>
          <cell r="FW24">
            <v>518.49163142999998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0.62</v>
          </cell>
          <cell r="GD24">
            <v>632.33851772999992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398.74846390499999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284.02609133999999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S24">
            <v>0</v>
          </cell>
          <cell r="HT24">
            <v>24.635000000000002</v>
          </cell>
          <cell r="HU24">
            <v>235.69705382499998</v>
          </cell>
          <cell r="HV24">
            <v>105.273</v>
          </cell>
          <cell r="HW24">
            <v>18.304000000000002</v>
          </cell>
          <cell r="HX24">
            <v>6.7649999999999997</v>
          </cell>
          <cell r="HY24">
            <v>146.40105382499999</v>
          </cell>
          <cell r="HZ24">
            <v>1.6859999999999999</v>
          </cell>
          <cell r="IA24">
            <v>0.42899999999999999</v>
          </cell>
          <cell r="IB24">
            <v>13.765000000000001</v>
          </cell>
          <cell r="IC24">
            <v>146.40105382499999</v>
          </cell>
          <cell r="ID24">
            <v>103.68600000000001</v>
          </cell>
          <cell r="IE24">
            <v>13.429</v>
          </cell>
          <cell r="IF24">
            <v>21.765000000000001</v>
          </cell>
          <cell r="IG24">
            <v>349.28342639000005</v>
          </cell>
          <cell r="IH24">
            <v>106.36132325907086</v>
          </cell>
          <cell r="II24">
            <v>14.109731718945076</v>
          </cell>
          <cell r="IJ24">
            <v>28.529999999999998</v>
          </cell>
          <cell r="IK24">
            <v>349.69442639000005</v>
          </cell>
          <cell r="IL24">
            <v>109.45667030058615</v>
          </cell>
          <cell r="IM24">
            <v>14.897337816697188</v>
          </cell>
          <cell r="IO24">
            <v>0</v>
          </cell>
          <cell r="IP24">
            <v>518.49163142999998</v>
          </cell>
          <cell r="IQ24">
            <v>3</v>
          </cell>
          <cell r="IR24">
            <v>0.62</v>
          </cell>
          <cell r="IS24">
            <v>1168</v>
          </cell>
          <cell r="IT24">
            <v>632.33851772999992</v>
          </cell>
          <cell r="IU24">
            <v>0</v>
          </cell>
          <cell r="IV24">
            <v>0</v>
          </cell>
          <cell r="IW24">
            <v>778.53405099999998</v>
          </cell>
          <cell r="IX24">
            <v>398.74846390499999</v>
          </cell>
          <cell r="IY24">
            <v>0</v>
          </cell>
          <cell r="IZ24">
            <v>0</v>
          </cell>
          <cell r="JA24">
            <v>938.87197900000001</v>
          </cell>
          <cell r="JB24">
            <v>284.02609133999999</v>
          </cell>
          <cell r="JC24">
            <v>0</v>
          </cell>
          <cell r="JD24">
            <v>0</v>
          </cell>
          <cell r="JE24">
            <v>0</v>
          </cell>
          <cell r="JF24">
            <v>0</v>
          </cell>
          <cell r="JG24">
            <v>0</v>
          </cell>
          <cell r="JH24">
            <v>0</v>
          </cell>
          <cell r="JI24">
            <v>0</v>
          </cell>
          <cell r="JJ24">
            <v>0</v>
          </cell>
          <cell r="JK24">
            <v>0</v>
          </cell>
          <cell r="JL24">
            <v>0</v>
          </cell>
          <cell r="JM24">
            <v>0</v>
          </cell>
          <cell r="JN24">
            <v>0</v>
          </cell>
          <cell r="JO24">
            <v>0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4790.4562610000003</v>
          </cell>
          <cell r="JU24">
            <v>0</v>
          </cell>
          <cell r="JV24">
            <v>0</v>
          </cell>
          <cell r="JW24">
            <v>0</v>
          </cell>
          <cell r="JX24">
            <v>3218.3575173181457</v>
          </cell>
          <cell r="KA24">
            <v>4790.4562610000003</v>
          </cell>
          <cell r="KB24">
            <v>134.09501970271532</v>
          </cell>
          <cell r="KC24">
            <v>132.79009465055827</v>
          </cell>
          <cell r="KD24">
            <v>338.46881115825863</v>
          </cell>
          <cell r="KE24">
            <v>302.05546328959804</v>
          </cell>
          <cell r="KF24">
            <v>361.04020079577703</v>
          </cell>
          <cell r="KG24">
            <v>279.48407365207964</v>
          </cell>
          <cell r="KH24">
            <v>386.86876145058693</v>
          </cell>
          <cell r="KI24">
            <v>253.65551299726957</v>
          </cell>
          <cell r="KJ24">
            <v>413.63672083906943</v>
          </cell>
          <cell r="KK24">
            <v>226.88755360878719</v>
          </cell>
          <cell r="KL24">
            <v>442.25679061024778</v>
          </cell>
          <cell r="KM24">
            <v>198.26748383760864</v>
          </cell>
          <cell r="KN24">
            <v>472.32819382385287</v>
          </cell>
          <cell r="KO24">
            <v>168.19608062400357</v>
          </cell>
          <cell r="KP24">
            <v>505.53813084783314</v>
          </cell>
          <cell r="KQ24">
            <v>134.98614360002338</v>
          </cell>
          <cell r="KR24">
            <v>540.51698027760938</v>
          </cell>
          <cell r="KS24">
            <v>100.00729417024722</v>
          </cell>
          <cell r="KT24">
            <v>577.91606239167186</v>
          </cell>
          <cell r="KU24">
            <v>62.608212056184712</v>
          </cell>
          <cell r="KV24">
            <v>617.79058910238052</v>
          </cell>
          <cell r="KW24">
            <v>22.733685345476044</v>
          </cell>
          <cell r="KX24">
            <v>32516.084921010388</v>
          </cell>
          <cell r="KY24">
            <v>45281.426603756707</v>
          </cell>
          <cell r="KZ24">
            <v>65217.909644977364</v>
          </cell>
          <cell r="LA24">
            <v>82464.671901075941</v>
          </cell>
          <cell r="LB24">
            <v>97102.467676580301</v>
          </cell>
          <cell r="LC24">
            <v>109768.44721035799</v>
          </cell>
          <cell r="LD24">
            <v>115256.86957087589</v>
          </cell>
          <cell r="LE24">
            <v>121019.7130494197</v>
          </cell>
          <cell r="LF24">
            <v>127070.69870189068</v>
          </cell>
          <cell r="LG24">
            <v>938.87197900000001</v>
          </cell>
          <cell r="LH24">
            <v>0</v>
          </cell>
          <cell r="LI24">
            <v>0</v>
          </cell>
          <cell r="LJ24">
            <v>0</v>
          </cell>
          <cell r="LK24">
            <v>0</v>
          </cell>
          <cell r="LL24">
            <v>0</v>
          </cell>
          <cell r="LM24">
            <v>0</v>
          </cell>
          <cell r="LN24">
            <v>0</v>
          </cell>
          <cell r="LO24">
            <v>938.87197900000001</v>
          </cell>
          <cell r="LP24">
            <v>0</v>
          </cell>
          <cell r="LQ24">
            <v>0</v>
          </cell>
          <cell r="LR24">
            <v>0</v>
          </cell>
          <cell r="LS24">
            <v>0</v>
          </cell>
          <cell r="LT24">
            <v>0</v>
          </cell>
          <cell r="LU24">
            <v>0</v>
          </cell>
          <cell r="LV24">
            <v>0</v>
          </cell>
          <cell r="LW24">
            <v>938.87197900000001</v>
          </cell>
          <cell r="LX24">
            <v>0</v>
          </cell>
          <cell r="LY24">
            <v>0</v>
          </cell>
          <cell r="LZ24">
            <v>0</v>
          </cell>
          <cell r="MA24">
            <v>0</v>
          </cell>
          <cell r="MB24">
            <v>0</v>
          </cell>
          <cell r="MC24">
            <v>0</v>
          </cell>
          <cell r="MD24">
            <v>0</v>
          </cell>
          <cell r="ME24">
            <v>938.87197900000001</v>
          </cell>
          <cell r="MF24">
            <v>0</v>
          </cell>
          <cell r="MG24">
            <v>0</v>
          </cell>
          <cell r="MH24">
            <v>0</v>
          </cell>
          <cell r="MI24">
            <v>0</v>
          </cell>
          <cell r="MJ24">
            <v>0</v>
          </cell>
          <cell r="MK24">
            <v>0</v>
          </cell>
          <cell r="ML24">
            <v>0</v>
          </cell>
          <cell r="MM24">
            <v>938.87197900000001</v>
          </cell>
          <cell r="MN24">
            <v>0</v>
          </cell>
          <cell r="MO24">
            <v>938.87197900000001</v>
          </cell>
          <cell r="MP24">
            <v>0</v>
          </cell>
          <cell r="MQ24">
            <v>938.87197900000001</v>
          </cell>
          <cell r="MR24">
            <v>0</v>
          </cell>
          <cell r="MS24">
            <v>938.87197900000001</v>
          </cell>
          <cell r="MT24">
            <v>0</v>
          </cell>
          <cell r="MU24">
            <v>0</v>
          </cell>
          <cell r="MV24">
            <v>0</v>
          </cell>
          <cell r="MW24">
            <v>0</v>
          </cell>
          <cell r="MX24">
            <v>0</v>
          </cell>
          <cell r="MY24">
            <v>0</v>
          </cell>
          <cell r="MZ24">
            <v>0</v>
          </cell>
          <cell r="NA24">
            <v>0</v>
          </cell>
          <cell r="NB24">
            <v>0</v>
          </cell>
          <cell r="NC24">
            <v>0</v>
          </cell>
          <cell r="ND24">
            <v>0</v>
          </cell>
          <cell r="NE24">
            <v>0</v>
          </cell>
          <cell r="NF24">
            <v>0</v>
          </cell>
          <cell r="NG24">
            <v>0</v>
          </cell>
          <cell r="NH24">
            <v>0</v>
          </cell>
          <cell r="NI24">
            <v>0</v>
          </cell>
          <cell r="NJ24">
            <v>0</v>
          </cell>
          <cell r="NK24">
            <v>0</v>
          </cell>
          <cell r="NL24">
            <v>0</v>
          </cell>
          <cell r="NM24">
            <v>0</v>
          </cell>
          <cell r="NN24">
            <v>0</v>
          </cell>
          <cell r="NO24">
            <v>0</v>
          </cell>
          <cell r="NP24">
            <v>0</v>
          </cell>
          <cell r="NQ24">
            <v>0</v>
          </cell>
          <cell r="NR24">
            <v>0</v>
          </cell>
          <cell r="NS24">
            <v>0</v>
          </cell>
          <cell r="NT24">
            <v>0</v>
          </cell>
          <cell r="NU24">
            <v>0</v>
          </cell>
          <cell r="NV24">
            <v>0</v>
          </cell>
          <cell r="NW24">
            <v>0</v>
          </cell>
          <cell r="NX24">
            <v>0</v>
          </cell>
          <cell r="NY24">
            <v>0</v>
          </cell>
          <cell r="NZ24">
            <v>0</v>
          </cell>
          <cell r="OA24">
            <v>0</v>
          </cell>
          <cell r="OB24">
            <v>0</v>
          </cell>
          <cell r="OC24">
            <v>0</v>
          </cell>
          <cell r="OD24">
            <v>0</v>
          </cell>
          <cell r="OE24">
            <v>2376.6600510000003</v>
          </cell>
          <cell r="OF24">
            <v>3322.6290100000001</v>
          </cell>
          <cell r="OG24">
            <v>3719.4060300000001</v>
          </cell>
          <cell r="OH24">
            <v>4064.4060300000001</v>
          </cell>
          <cell r="OI24">
            <v>3969.4623654778561</v>
          </cell>
          <cell r="OJ24">
            <v>5017.1711777644423</v>
          </cell>
          <cell r="OK24">
            <v>0</v>
          </cell>
          <cell r="OL24">
            <v>0</v>
          </cell>
          <cell r="OT24">
            <v>522.11163142999999</v>
          </cell>
          <cell r="PA24" t="str">
            <v>XXI</v>
          </cell>
          <cell r="PB24">
            <v>0</v>
          </cell>
          <cell r="PC24">
            <v>0</v>
          </cell>
          <cell r="PD24">
            <v>0</v>
          </cell>
          <cell r="PE24">
            <v>0</v>
          </cell>
          <cell r="PF24">
            <v>0</v>
          </cell>
          <cell r="PG24">
            <v>0</v>
          </cell>
          <cell r="PH24">
            <v>0</v>
          </cell>
          <cell r="PI24">
            <v>0</v>
          </cell>
          <cell r="PJ24">
            <v>3</v>
          </cell>
          <cell r="PK24">
            <v>0</v>
          </cell>
          <cell r="PL24">
            <v>0</v>
          </cell>
          <cell r="PM24">
            <v>0</v>
          </cell>
          <cell r="PN24">
            <v>0</v>
          </cell>
          <cell r="PO24">
            <v>0</v>
          </cell>
          <cell r="PP24">
            <v>0</v>
          </cell>
          <cell r="PQ24">
            <v>0</v>
          </cell>
          <cell r="PR24">
            <v>0</v>
          </cell>
          <cell r="PS24">
            <v>0</v>
          </cell>
          <cell r="PT24">
            <v>3</v>
          </cell>
          <cell r="PU24">
            <v>0</v>
          </cell>
          <cell r="PV24">
            <v>0</v>
          </cell>
          <cell r="PW24">
            <v>0</v>
          </cell>
          <cell r="PX24">
            <v>0</v>
          </cell>
          <cell r="PY24">
            <v>0</v>
          </cell>
          <cell r="PZ24">
            <v>0</v>
          </cell>
          <cell r="QA24">
            <v>0</v>
          </cell>
          <cell r="QB24">
            <v>0</v>
          </cell>
          <cell r="QC24">
            <v>0</v>
          </cell>
          <cell r="QD24">
            <v>3</v>
          </cell>
          <cell r="QE24">
            <v>0</v>
          </cell>
          <cell r="QF24">
            <v>0</v>
          </cell>
          <cell r="QG24">
            <v>0</v>
          </cell>
          <cell r="QH24">
            <v>0</v>
          </cell>
          <cell r="QI24">
            <v>0</v>
          </cell>
          <cell r="QJ24">
            <v>0</v>
          </cell>
          <cell r="QK24">
            <v>0</v>
          </cell>
          <cell r="QL24">
            <v>0</v>
          </cell>
          <cell r="QM24">
            <v>0</v>
          </cell>
          <cell r="QN24">
            <v>3</v>
          </cell>
          <cell r="QO24">
            <v>0</v>
          </cell>
          <cell r="QP24">
            <v>202.32237256499999</v>
          </cell>
          <cell r="QQ24">
            <v>0</v>
          </cell>
          <cell r="QR24">
            <v>0</v>
          </cell>
          <cell r="QS24">
            <v>0</v>
          </cell>
          <cell r="QT24">
            <v>0</v>
          </cell>
          <cell r="QU24">
            <v>0</v>
          </cell>
          <cell r="QV24">
            <v>0</v>
          </cell>
          <cell r="QW24">
            <v>0</v>
          </cell>
          <cell r="QX24">
            <v>0.62</v>
          </cell>
          <cell r="QY24">
            <v>0</v>
          </cell>
          <cell r="QZ24">
            <v>202.32237256499999</v>
          </cell>
          <cell r="RA24">
            <v>0</v>
          </cell>
          <cell r="RB24">
            <v>0</v>
          </cell>
          <cell r="RC24">
            <v>0</v>
          </cell>
          <cell r="RD24">
            <v>0</v>
          </cell>
          <cell r="RE24">
            <v>0</v>
          </cell>
          <cell r="RF24">
            <v>0</v>
          </cell>
          <cell r="RG24">
            <v>0</v>
          </cell>
          <cell r="RH24">
            <v>0.62</v>
          </cell>
          <cell r="RI24">
            <v>0</v>
          </cell>
          <cell r="RJ24">
            <v>518.49163142999998</v>
          </cell>
          <cell r="RK24">
            <v>0</v>
          </cell>
          <cell r="RL24">
            <v>0</v>
          </cell>
          <cell r="RM24">
            <v>0</v>
          </cell>
          <cell r="RN24">
            <v>0</v>
          </cell>
          <cell r="RO24">
            <v>0</v>
          </cell>
          <cell r="RP24">
            <v>0</v>
          </cell>
          <cell r="RQ24">
            <v>0</v>
          </cell>
          <cell r="RR24">
            <v>0.62</v>
          </cell>
          <cell r="RS24">
            <v>0</v>
          </cell>
          <cell r="RT24">
            <v>518.49163142999998</v>
          </cell>
          <cell r="RU24">
            <v>0</v>
          </cell>
          <cell r="RV24">
            <v>0</v>
          </cell>
          <cell r="RW24">
            <v>0</v>
          </cell>
          <cell r="RX24">
            <v>0</v>
          </cell>
          <cell r="RY24">
            <v>0</v>
          </cell>
          <cell r="RZ24">
            <v>0</v>
          </cell>
          <cell r="SA24">
            <v>0</v>
          </cell>
          <cell r="SB24">
            <v>0.62</v>
          </cell>
          <cell r="SC24">
            <v>0</v>
          </cell>
          <cell r="SD24">
            <v>4782.8541349999996</v>
          </cell>
          <cell r="SE24">
            <v>0</v>
          </cell>
          <cell r="SF24">
            <v>0</v>
          </cell>
          <cell r="SG24">
            <v>0</v>
          </cell>
          <cell r="SH24">
            <v>0</v>
          </cell>
          <cell r="SI24">
            <v>0</v>
          </cell>
          <cell r="SJ24">
            <v>376</v>
          </cell>
          <cell r="SK24">
            <v>0</v>
          </cell>
          <cell r="SL24">
            <v>364</v>
          </cell>
          <cell r="SM24">
            <v>0</v>
          </cell>
          <cell r="SN24">
            <v>4782.8541349999996</v>
          </cell>
          <cell r="SO24">
            <v>0</v>
          </cell>
          <cell r="SP24">
            <v>0</v>
          </cell>
          <cell r="SQ24">
            <v>0</v>
          </cell>
          <cell r="SR24">
            <v>0</v>
          </cell>
          <cell r="SS24">
            <v>0</v>
          </cell>
          <cell r="ST24">
            <v>419.23573547373923</v>
          </cell>
          <cell r="SU24">
            <v>0</v>
          </cell>
          <cell r="SV24">
            <v>405.85587157564123</v>
          </cell>
          <cell r="SW24">
            <v>0</v>
          </cell>
          <cell r="SX24">
            <v>4782.8541349999996</v>
          </cell>
          <cell r="SY24">
            <v>0</v>
          </cell>
          <cell r="SZ24">
            <v>0</v>
          </cell>
          <cell r="TA24">
            <v>0</v>
          </cell>
          <cell r="TB24">
            <v>0</v>
          </cell>
          <cell r="TC24">
            <v>0</v>
          </cell>
          <cell r="TD24">
            <v>445.12569963625617</v>
          </cell>
          <cell r="TE24">
            <v>0</v>
          </cell>
          <cell r="TF24">
            <v>430.91956028616295</v>
          </cell>
          <cell r="TG24">
            <v>0</v>
          </cell>
          <cell r="TH24">
            <v>4782.8541349999996</v>
          </cell>
          <cell r="TI24">
            <v>0</v>
          </cell>
          <cell r="TJ24">
            <v>0</v>
          </cell>
          <cell r="TK24">
            <v>0</v>
          </cell>
          <cell r="TL24">
            <v>0</v>
          </cell>
          <cell r="TM24">
            <v>0</v>
          </cell>
          <cell r="TN24">
            <v>472.37095345959222</v>
          </cell>
          <cell r="TO24">
            <v>0</v>
          </cell>
          <cell r="TP24">
            <v>457.29528473215851</v>
          </cell>
          <cell r="TQ24">
            <v>0</v>
          </cell>
          <cell r="TR24">
            <v>4782.8541349999996</v>
          </cell>
          <cell r="TS24">
            <v>740</v>
          </cell>
          <cell r="TT24">
            <v>4782.8541349999996</v>
          </cell>
          <cell r="TU24">
            <v>825.0916070493804</v>
          </cell>
          <cell r="TV24">
            <v>4782.8541349999996</v>
          </cell>
          <cell r="TW24">
            <v>876.04525992241906</v>
          </cell>
          <cell r="TX24">
            <v>4782.8541349999996</v>
          </cell>
          <cell r="TY24">
            <v>929.66623819175072</v>
          </cell>
          <cell r="TZ24">
            <v>1897.4481049999999</v>
          </cell>
          <cell r="UA24">
            <v>0</v>
          </cell>
          <cell r="UB24">
            <v>0</v>
          </cell>
          <cell r="UC24">
            <v>0</v>
          </cell>
          <cell r="UD24">
            <v>0</v>
          </cell>
          <cell r="UE24">
            <v>0</v>
          </cell>
          <cell r="UF24">
            <v>0</v>
          </cell>
          <cell r="UG24">
            <v>0</v>
          </cell>
          <cell r="UH24">
            <v>0</v>
          </cell>
          <cell r="UI24">
            <v>0</v>
          </cell>
          <cell r="UJ24">
            <v>1897.4481049999999</v>
          </cell>
          <cell r="UK24">
            <v>0</v>
          </cell>
          <cell r="UL24">
            <v>0</v>
          </cell>
          <cell r="UM24">
            <v>0</v>
          </cell>
          <cell r="UN24">
            <v>0</v>
          </cell>
          <cell r="UO24">
            <v>0</v>
          </cell>
          <cell r="UP24">
            <v>0</v>
          </cell>
          <cell r="UQ24">
            <v>0</v>
          </cell>
          <cell r="UR24">
            <v>0</v>
          </cell>
          <cell r="US24">
            <v>0</v>
          </cell>
          <cell r="UT24">
            <v>1897.4481049999999</v>
          </cell>
          <cell r="UU24">
            <v>0</v>
          </cell>
          <cell r="UV24">
            <v>0</v>
          </cell>
          <cell r="UW24">
            <v>0</v>
          </cell>
          <cell r="UX24">
            <v>0</v>
          </cell>
          <cell r="UY24">
            <v>0</v>
          </cell>
          <cell r="UZ24">
            <v>0</v>
          </cell>
          <cell r="VA24">
            <v>0</v>
          </cell>
          <cell r="VB24">
            <v>0</v>
          </cell>
          <cell r="VC24">
            <v>0</v>
          </cell>
          <cell r="VD24">
            <v>1897.4481049999999</v>
          </cell>
          <cell r="VE24">
            <v>0</v>
          </cell>
          <cell r="VF24">
            <v>0</v>
          </cell>
          <cell r="VG24">
            <v>0</v>
          </cell>
          <cell r="VH24">
            <v>0</v>
          </cell>
          <cell r="VI24">
            <v>0</v>
          </cell>
          <cell r="VJ24">
            <v>0</v>
          </cell>
          <cell r="VK24">
            <v>0</v>
          </cell>
          <cell r="VL24">
            <v>0</v>
          </cell>
          <cell r="VM24">
            <v>0</v>
          </cell>
          <cell r="VN24">
            <v>1897.4481049999999</v>
          </cell>
          <cell r="VO24">
            <v>0</v>
          </cell>
          <cell r="VP24">
            <v>1897.4481049999999</v>
          </cell>
          <cell r="VQ24">
            <v>0</v>
          </cell>
          <cell r="VR24">
            <v>1897.4481049999999</v>
          </cell>
          <cell r="VS24">
            <v>0</v>
          </cell>
          <cell r="VT24">
            <v>1897.4481049999999</v>
          </cell>
          <cell r="VU24">
            <v>0</v>
          </cell>
          <cell r="VV24">
            <v>0</v>
          </cell>
          <cell r="VW24">
            <v>3</v>
          </cell>
          <cell r="VX24">
            <v>0</v>
          </cell>
          <cell r="VY24">
            <v>3</v>
          </cell>
          <cell r="VZ24">
            <v>0</v>
          </cell>
          <cell r="WA24">
            <v>3</v>
          </cell>
          <cell r="WB24">
            <v>0</v>
          </cell>
          <cell r="WC24">
            <v>3</v>
          </cell>
          <cell r="WD24">
            <v>202.32237256499999</v>
          </cell>
          <cell r="WE24">
            <v>0.62</v>
          </cell>
          <cell r="WF24">
            <v>202.32237256499999</v>
          </cell>
          <cell r="WG24">
            <v>0.62</v>
          </cell>
          <cell r="WH24">
            <v>518.49163142999998</v>
          </cell>
          <cell r="WI24">
            <v>0.62</v>
          </cell>
          <cell r="WJ24">
            <v>518.49163142999998</v>
          </cell>
          <cell r="WK24">
            <v>0.62</v>
          </cell>
          <cell r="WL24">
            <v>2885.4060300000001</v>
          </cell>
          <cell r="WM24">
            <v>0</v>
          </cell>
          <cell r="WN24">
            <v>0</v>
          </cell>
          <cell r="WO24">
            <v>0</v>
          </cell>
          <cell r="WP24">
            <v>0</v>
          </cell>
          <cell r="WQ24">
            <v>0</v>
          </cell>
          <cell r="WR24">
            <v>330.04039690243957</v>
          </cell>
          <cell r="WS24">
            <v>0</v>
          </cell>
          <cell r="WT24">
            <v>754.01593857541638</v>
          </cell>
          <cell r="WU24">
            <v>4782.8541349999996</v>
          </cell>
          <cell r="WV24">
            <v>0</v>
          </cell>
          <cell r="WW24">
            <v>0</v>
          </cell>
          <cell r="WX24">
            <v>0</v>
          </cell>
          <cell r="WY24">
            <v>0</v>
          </cell>
          <cell r="WZ24">
            <v>0</v>
          </cell>
          <cell r="XA24">
            <v>472.37095345959222</v>
          </cell>
          <cell r="XB24">
            <v>0</v>
          </cell>
          <cell r="XC24">
            <v>457.29528473215851</v>
          </cell>
          <cell r="XD24">
            <v>0</v>
          </cell>
          <cell r="XE24">
            <v>0</v>
          </cell>
          <cell r="XF24">
            <v>0</v>
          </cell>
          <cell r="XG24">
            <v>0</v>
          </cell>
          <cell r="XH24">
            <v>0</v>
          </cell>
          <cell r="XI24">
            <v>0</v>
          </cell>
          <cell r="XJ24">
            <v>0</v>
          </cell>
          <cell r="XK24">
            <v>0</v>
          </cell>
          <cell r="XL24">
            <v>0</v>
          </cell>
          <cell r="XM24">
            <v>3</v>
          </cell>
          <cell r="XN24">
            <v>518.49163142999998</v>
          </cell>
          <cell r="XO24">
            <v>0</v>
          </cell>
          <cell r="XP24">
            <v>0</v>
          </cell>
          <cell r="XQ24">
            <v>0</v>
          </cell>
          <cell r="XR24">
            <v>0</v>
          </cell>
          <cell r="XS24">
            <v>0</v>
          </cell>
          <cell r="XT24">
            <v>0</v>
          </cell>
          <cell r="XU24">
            <v>0</v>
          </cell>
          <cell r="XV24">
            <v>0</v>
          </cell>
          <cell r="XW24">
            <v>0.62</v>
          </cell>
        </row>
        <row r="25">
          <cell r="A25" t="str">
            <v>Tierra del Fuego</v>
          </cell>
          <cell r="B25">
            <v>2489.1220520671832</v>
          </cell>
          <cell r="C25">
            <v>316.20502405372503</v>
          </cell>
          <cell r="D25">
            <v>900</v>
          </cell>
          <cell r="E25">
            <v>0</v>
          </cell>
          <cell r="F25">
            <v>137.51839067</v>
          </cell>
          <cell r="G25">
            <v>3742.0059453900003</v>
          </cell>
          <cell r="H25">
            <v>18.427866805000001</v>
          </cell>
          <cell r="I25">
            <v>2866.1586425992396</v>
          </cell>
          <cell r="J25">
            <v>342.10263241000001</v>
          </cell>
          <cell r="K25">
            <v>900</v>
          </cell>
          <cell r="L25">
            <v>0</v>
          </cell>
          <cell r="M25">
            <v>128.99915392</v>
          </cell>
          <cell r="N25">
            <v>4042.0059453900003</v>
          </cell>
          <cell r="O25">
            <v>19.826534305000003</v>
          </cell>
          <cell r="P25">
            <v>0</v>
          </cell>
          <cell r="Q25">
            <v>2782.8955661969721</v>
          </cell>
          <cell r="R25">
            <v>411.65921116812495</v>
          </cell>
          <cell r="S25">
            <v>900</v>
          </cell>
          <cell r="T25">
            <v>0</v>
          </cell>
          <cell r="U25">
            <v>120.05121861000001</v>
          </cell>
          <cell r="V25">
            <v>5782.2059453900001</v>
          </cell>
          <cell r="W25">
            <v>27.939738250000001</v>
          </cell>
          <cell r="X25">
            <v>0</v>
          </cell>
          <cell r="Y25">
            <v>2405.3316903564373</v>
          </cell>
          <cell r="Z25">
            <v>460.95838699001098</v>
          </cell>
          <cell r="AA25">
            <v>887.5</v>
          </cell>
          <cell r="AB25">
            <v>0</v>
          </cell>
          <cell r="AC25">
            <v>140.55084912000001</v>
          </cell>
          <cell r="AD25">
            <v>8262.2059453900001</v>
          </cell>
          <cell r="AE25">
            <v>36.2820994</v>
          </cell>
          <cell r="AF25">
            <v>0</v>
          </cell>
          <cell r="AG25">
            <v>2616.5846171724365</v>
          </cell>
          <cell r="AH25">
            <v>607.27459319000002</v>
          </cell>
          <cell r="AI25">
            <v>850</v>
          </cell>
          <cell r="AJ25">
            <v>0</v>
          </cell>
          <cell r="AK25">
            <v>129.89077208</v>
          </cell>
          <cell r="AL25">
            <v>7552.205945390001</v>
          </cell>
          <cell r="AM25">
            <v>30.306167957000003</v>
          </cell>
          <cell r="AN25">
            <v>0</v>
          </cell>
          <cell r="AO25">
            <v>2667.5527726088412</v>
          </cell>
          <cell r="AQ25">
            <v>4.8000000000000001E-5</v>
          </cell>
          <cell r="AS25">
            <v>897.16434392399606</v>
          </cell>
          <cell r="AU25">
            <v>7734.88653373118</v>
          </cell>
          <cell r="AV25">
            <v>3855.0514121809083</v>
          </cell>
          <cell r="AW25">
            <v>3748.2278668050003</v>
          </cell>
          <cell r="AX25">
            <v>4249.4663743192405</v>
          </cell>
          <cell r="AY25">
            <v>4049.6265343050004</v>
          </cell>
          <cell r="AZ25">
            <v>4226.8119413650975</v>
          </cell>
          <cell r="BA25">
            <v>5797.9397382500001</v>
          </cell>
          <cell r="BB25">
            <v>3906.546871856448</v>
          </cell>
          <cell r="BC25">
            <v>8286.2820993999994</v>
          </cell>
          <cell r="BD25">
            <v>4215.9559278324368</v>
          </cell>
          <cell r="BE25">
            <v>7570.306167957001</v>
          </cell>
          <cell r="BF25">
            <v>4099.2487110181219</v>
          </cell>
          <cell r="BG25">
            <v>10250.602229071057</v>
          </cell>
          <cell r="BH25">
            <v>40.488614441207403</v>
          </cell>
          <cell r="BI25">
            <v>40.497368059999999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1.35351</v>
          </cell>
          <cell r="BO25">
            <v>83.229018082267942</v>
          </cell>
          <cell r="BP25">
            <v>13.649874999999998</v>
          </cell>
          <cell r="BQ25">
            <v>0</v>
          </cell>
          <cell r="BR25">
            <v>0</v>
          </cell>
          <cell r="BS25">
            <v>8.5192360000000011</v>
          </cell>
          <cell r="BT25">
            <v>0</v>
          </cell>
          <cell r="BU25">
            <v>0</v>
          </cell>
          <cell r="BV25">
            <v>166.4920969545359</v>
          </cell>
          <cell r="BW25">
            <v>29.2899470228163</v>
          </cell>
          <cell r="BX25">
            <v>0</v>
          </cell>
          <cell r="BY25">
            <v>0</v>
          </cell>
          <cell r="BZ25">
            <v>17.467172059999996</v>
          </cell>
          <cell r="CA25">
            <v>0</v>
          </cell>
          <cell r="CB25">
            <v>0</v>
          </cell>
          <cell r="CC25">
            <v>249.73359618378714</v>
          </cell>
          <cell r="CD25">
            <v>47.459854679999999</v>
          </cell>
          <cell r="CE25">
            <v>12.5</v>
          </cell>
          <cell r="CF25">
            <v>0</v>
          </cell>
          <cell r="CG25">
            <v>28.065587569999998</v>
          </cell>
          <cell r="CH25">
            <v>2.6812532370999995</v>
          </cell>
          <cell r="CI25">
            <v>0</v>
          </cell>
          <cell r="CJ25">
            <v>332.80304632907178</v>
          </cell>
          <cell r="CK25">
            <v>68.369912999999997</v>
          </cell>
          <cell r="CL25">
            <v>50</v>
          </cell>
          <cell r="CM25">
            <v>0</v>
          </cell>
          <cell r="CN25">
            <v>38.725667000000001</v>
          </cell>
          <cell r="CO25">
            <v>2.6812532370999995</v>
          </cell>
          <cell r="CP25">
            <v>2.5689280000000001</v>
          </cell>
          <cell r="CQ25">
            <v>331.36683294431458</v>
          </cell>
          <cell r="CR25">
            <v>91.470443199999991</v>
          </cell>
          <cell r="CS25">
            <v>225</v>
          </cell>
          <cell r="CT25">
            <v>0</v>
          </cell>
          <cell r="CU25">
            <v>0</v>
          </cell>
          <cell r="CV25">
            <v>634.42421196000032</v>
          </cell>
          <cell r="CW25">
            <v>6.2786284130000034</v>
          </cell>
          <cell r="CX25">
            <v>645.41308856565001</v>
          </cell>
          <cell r="CY25">
            <v>204.46695500000001</v>
          </cell>
          <cell r="CZ25">
            <v>225</v>
          </cell>
          <cell r="DA25">
            <v>0</v>
          </cell>
          <cell r="DB25">
            <v>152.27367863066667</v>
          </cell>
          <cell r="DC25">
            <v>815.52201368106023</v>
          </cell>
          <cell r="DD25">
            <v>8.4879560932022216</v>
          </cell>
          <cell r="DE25">
            <v>343.16088992479956</v>
          </cell>
          <cell r="DF25">
            <v>217.221733</v>
          </cell>
          <cell r="DG25">
            <v>225</v>
          </cell>
          <cell r="DH25">
            <v>0</v>
          </cell>
          <cell r="DI25">
            <v>104.11518463066668</v>
          </cell>
          <cell r="DJ25">
            <v>864.45</v>
          </cell>
          <cell r="DK25">
            <v>8.997199057367828</v>
          </cell>
          <cell r="DL25">
            <v>391.35520992479957</v>
          </cell>
          <cell r="DM25">
            <v>253.367502</v>
          </cell>
          <cell r="DN25">
            <v>175</v>
          </cell>
          <cell r="DO25">
            <v>0</v>
          </cell>
          <cell r="DP25">
            <v>106.20309799321166</v>
          </cell>
          <cell r="DQ25">
            <v>1387.3645331950206</v>
          </cell>
          <cell r="DR25">
            <v>8.7066569985663591</v>
          </cell>
          <cell r="DS25">
            <v>111.08463892479956</v>
          </cell>
          <cell r="DT25">
            <v>293.68036999999998</v>
          </cell>
          <cell r="DU25">
            <v>0</v>
          </cell>
          <cell r="DV25">
            <v>0</v>
          </cell>
          <cell r="DW25">
            <v>101.81486819051095</v>
          </cell>
          <cell r="DX25">
            <v>1515.725912614108</v>
          </cell>
          <cell r="DY25">
            <v>0</v>
          </cell>
          <cell r="DZ25">
            <v>111.08463892479956</v>
          </cell>
          <cell r="EA25">
            <v>337.47981800000002</v>
          </cell>
          <cell r="EB25">
            <v>0</v>
          </cell>
          <cell r="EC25">
            <v>0</v>
          </cell>
          <cell r="ED25">
            <v>97.38095263066667</v>
          </cell>
          <cell r="EE25">
            <v>1586.9650305069708</v>
          </cell>
          <cell r="EF25">
            <v>0</v>
          </cell>
          <cell r="EG25">
            <v>111.08463892479956</v>
          </cell>
          <cell r="EH25">
            <v>324.83945999999997</v>
          </cell>
          <cell r="EI25">
            <v>0</v>
          </cell>
          <cell r="EJ25">
            <v>0</v>
          </cell>
          <cell r="EK25">
            <v>97.38095263066667</v>
          </cell>
          <cell r="EL25">
            <v>1800.0150858525312</v>
          </cell>
          <cell r="EM25">
            <v>0</v>
          </cell>
          <cell r="EN25">
            <v>185.53738289385709</v>
          </cell>
          <cell r="EO25">
            <v>16.82766329</v>
          </cell>
          <cell r="EP25">
            <v>16.688527390000001</v>
          </cell>
          <cell r="EQ25">
            <v>0</v>
          </cell>
          <cell r="ER25">
            <v>47.277096</v>
          </cell>
          <cell r="ES25">
            <v>243.54300000000001</v>
          </cell>
          <cell r="ET25">
            <v>0.45756999999999998</v>
          </cell>
          <cell r="EU25">
            <v>96.757764461417366</v>
          </cell>
          <cell r="EV25">
            <v>4.9393709999999995</v>
          </cell>
          <cell r="EW25">
            <v>58.509245999999997</v>
          </cell>
          <cell r="EX25">
            <v>0</v>
          </cell>
          <cell r="EY25">
            <v>6.3405670000000001</v>
          </cell>
          <cell r="EZ25">
            <v>84.353750000000005</v>
          </cell>
          <cell r="FA25">
            <v>0</v>
          </cell>
          <cell r="FB25">
            <v>145.23835695964638</v>
          </cell>
          <cell r="FC25">
            <v>11.483494102</v>
          </cell>
          <cell r="FD25">
            <v>115.253938359041</v>
          </cell>
          <cell r="FE25">
            <v>0</v>
          </cell>
          <cell r="FF25">
            <v>12.252426099999999</v>
          </cell>
          <cell r="FG25">
            <v>174.65924999999999</v>
          </cell>
          <cell r="FH25">
            <v>0</v>
          </cell>
          <cell r="FI25">
            <v>257.37241501659753</v>
          </cell>
          <cell r="FJ25">
            <v>19.021310769999999</v>
          </cell>
          <cell r="FK25">
            <v>182.62995474912822</v>
          </cell>
          <cell r="FL25">
            <v>0</v>
          </cell>
          <cell r="FM25">
            <v>19.921148540000001</v>
          </cell>
          <cell r="FN25">
            <v>298.61543220619996</v>
          </cell>
          <cell r="FO25">
            <v>0</v>
          </cell>
          <cell r="FP25">
            <v>306.67856318932274</v>
          </cell>
          <cell r="FQ25">
            <v>28.621899590000005</v>
          </cell>
          <cell r="FR25">
            <v>301.80993199999989</v>
          </cell>
          <cell r="FS25">
            <v>0</v>
          </cell>
          <cell r="FT25">
            <v>27.06025</v>
          </cell>
          <cell r="FU25">
            <v>599.14238399999999</v>
          </cell>
          <cell r="FV25">
            <v>0.71307100000000001</v>
          </cell>
          <cell r="FW25">
            <v>299.40399465983478</v>
          </cell>
          <cell r="FX25">
            <v>37.967112360000002</v>
          </cell>
          <cell r="FY25">
            <v>312.2075067301966</v>
          </cell>
          <cell r="FZ25">
            <v>0</v>
          </cell>
          <cell r="GA25">
            <v>0</v>
          </cell>
          <cell r="GB25">
            <v>584.99159375000033</v>
          </cell>
          <cell r="GC25">
            <v>1.6219381666666677</v>
          </cell>
          <cell r="GD25">
            <v>273.75973683907989</v>
          </cell>
          <cell r="GE25">
            <v>79.206090000000003</v>
          </cell>
          <cell r="GF25">
            <v>150.12513334909954</v>
          </cell>
          <cell r="GG25">
            <v>0</v>
          </cell>
          <cell r="GH25">
            <v>108.9723994829655</v>
          </cell>
          <cell r="GI25">
            <v>954.94229779136379</v>
          </cell>
          <cell r="GJ25">
            <v>3.8295516066695163</v>
          </cell>
          <cell r="GK25">
            <v>181.7025763927773</v>
          </cell>
          <cell r="GL25">
            <v>83.989322000000001</v>
          </cell>
          <cell r="GM25">
            <v>58.255698527627317</v>
          </cell>
          <cell r="GN25">
            <v>0</v>
          </cell>
          <cell r="GO25">
            <v>124.63682900000001</v>
          </cell>
          <cell r="GP25">
            <v>1012.2349317902136</v>
          </cell>
          <cell r="GQ25">
            <v>4.0593085331833514</v>
          </cell>
          <cell r="GR25">
            <v>140.85172160710312</v>
          </cell>
          <cell r="GS25">
            <v>83.586135539999987</v>
          </cell>
          <cell r="GT25">
            <v>9.4179450903294324</v>
          </cell>
          <cell r="GU25">
            <v>0</v>
          </cell>
          <cell r="GV25">
            <v>152.83364014796254</v>
          </cell>
          <cell r="GW25">
            <v>738.26643227567433</v>
          </cell>
          <cell r="GX25">
            <v>0.41589600536945742</v>
          </cell>
          <cell r="GY25">
            <v>49.610397664640097</v>
          </cell>
          <cell r="GZ25">
            <v>77.622426000000004</v>
          </cell>
          <cell r="HA25">
            <v>0</v>
          </cell>
          <cell r="HB25">
            <v>0</v>
          </cell>
          <cell r="HC25">
            <v>179.80153770029779</v>
          </cell>
          <cell r="HD25">
            <v>638.72058405094901</v>
          </cell>
          <cell r="HE25">
            <v>0</v>
          </cell>
          <cell r="HF25">
            <v>43.608888938153243</v>
          </cell>
          <cell r="HG25">
            <v>64.944191000000004</v>
          </cell>
          <cell r="HH25">
            <v>0</v>
          </cell>
          <cell r="HI25">
            <v>0</v>
          </cell>
          <cell r="HJ25">
            <v>208.7107262001667</v>
          </cell>
          <cell r="HK25">
            <v>526.70708127096975</v>
          </cell>
          <cell r="HL25">
            <v>0</v>
          </cell>
          <cell r="HM25">
            <v>36.742367508088464</v>
          </cell>
          <cell r="HN25">
            <v>45.969244320000001</v>
          </cell>
          <cell r="HO25">
            <v>0</v>
          </cell>
          <cell r="HP25">
            <v>0</v>
          </cell>
          <cell r="HQ25">
            <v>237.92501211616664</v>
          </cell>
          <cell r="HR25">
            <v>402.7533754595039</v>
          </cell>
          <cell r="HS25">
            <v>0</v>
          </cell>
          <cell r="HT25">
            <v>80.985982501207403</v>
          </cell>
          <cell r="HU25">
            <v>266.33066957385705</v>
          </cell>
          <cell r="HV25">
            <v>1.35351</v>
          </cell>
          <cell r="HW25">
            <v>244.00057000000001</v>
          </cell>
          <cell r="HX25">
            <v>105.39812908226794</v>
          </cell>
          <cell r="HY25">
            <v>166.54694846141734</v>
          </cell>
          <cell r="HZ25">
            <v>0</v>
          </cell>
          <cell r="IA25">
            <v>84.353750000000005</v>
          </cell>
          <cell r="IB25">
            <v>213.2492160373522</v>
          </cell>
          <cell r="IC25">
            <v>284.22821552068729</v>
          </cell>
          <cell r="ID25">
            <v>0</v>
          </cell>
          <cell r="IE25">
            <v>174.65924999999999</v>
          </cell>
          <cell r="IF25">
            <v>337.75903843378717</v>
          </cell>
          <cell r="IG25">
            <v>478.94482907572575</v>
          </cell>
          <cell r="IH25">
            <v>2.6812532370999995</v>
          </cell>
          <cell r="II25">
            <v>298.61543220619996</v>
          </cell>
          <cell r="IJ25">
            <v>489.89862632907176</v>
          </cell>
          <cell r="IK25">
            <v>664.17064477932263</v>
          </cell>
          <cell r="IL25">
            <v>5.2501812370999996</v>
          </cell>
          <cell r="IM25">
            <v>599.85545500000001</v>
          </cell>
          <cell r="IO25">
            <v>647.8372761443145</v>
          </cell>
          <cell r="IP25">
            <v>649.57861375003142</v>
          </cell>
          <cell r="IQ25">
            <v>640.7028403730003</v>
          </cell>
          <cell r="IR25">
            <v>586.61353191666706</v>
          </cell>
          <cell r="IS25">
            <v>1227.1537221963167</v>
          </cell>
          <cell r="IT25">
            <v>612.06335967114501</v>
          </cell>
          <cell r="IU25">
            <v>824.00996977426246</v>
          </cell>
          <cell r="IV25">
            <v>958.77184939803328</v>
          </cell>
          <cell r="IW25">
            <v>889.49780755546612</v>
          </cell>
          <cell r="IX25">
            <v>448.58442592040456</v>
          </cell>
          <cell r="IY25">
            <v>873.44719905736792</v>
          </cell>
          <cell r="IZ25">
            <v>1016.2942403233969</v>
          </cell>
          <cell r="JA25">
            <v>925.92580991801105</v>
          </cell>
          <cell r="JB25">
            <v>386.68944238539507</v>
          </cell>
          <cell r="JC25">
            <v>1396.071190193587</v>
          </cell>
          <cell r="JD25">
            <v>738.68232828104374</v>
          </cell>
          <cell r="JE25">
            <v>506.57987711531041</v>
          </cell>
          <cell r="JF25">
            <v>307.03436136493792</v>
          </cell>
          <cell r="JG25">
            <v>1515.725912614108</v>
          </cell>
          <cell r="JH25">
            <v>638.72058405094901</v>
          </cell>
          <cell r="JI25">
            <v>545.94540955546609</v>
          </cell>
          <cell r="JJ25">
            <v>317.26380613831998</v>
          </cell>
          <cell r="JK25">
            <v>1586.9650305069708</v>
          </cell>
          <cell r="JL25">
            <v>526.70708127096975</v>
          </cell>
          <cell r="JM25">
            <v>533.30505155546598</v>
          </cell>
          <cell r="JN25">
            <v>320.63662394425512</v>
          </cell>
          <cell r="JO25">
            <v>1800.0150858525312</v>
          </cell>
          <cell r="JP25">
            <v>402.7533754595039</v>
          </cell>
          <cell r="JQ25">
            <v>1402.365116821835</v>
          </cell>
          <cell r="JR25">
            <v>177.10339767087839</v>
          </cell>
          <cell r="JS25">
            <v>331.11267318425865</v>
          </cell>
          <cell r="JT25">
            <v>1429.574895</v>
          </cell>
          <cell r="JU25">
            <v>899.99270807892594</v>
          </cell>
          <cell r="JV25">
            <v>173.59371155993182</v>
          </cell>
          <cell r="JW25">
            <v>362.96159158750379</v>
          </cell>
          <cell r="JX25">
            <v>960.4269111794631</v>
          </cell>
          <cell r="JY25">
            <v>476.12110004689839</v>
          </cell>
          <cell r="JZ25">
            <v>741.89003543577041</v>
          </cell>
          <cell r="KA25">
            <v>1429.574895</v>
          </cell>
          <cell r="KB25">
            <v>40.016829977592849</v>
          </cell>
          <cell r="KC25">
            <v>39.62741235372107</v>
          </cell>
          <cell r="KD25">
            <v>101.00635280016856</v>
          </cell>
          <cell r="KE25">
            <v>90.139828794984851</v>
          </cell>
          <cell r="KF25">
            <v>107.74213958393592</v>
          </cell>
          <cell r="KG25">
            <v>83.40404201121747</v>
          </cell>
          <cell r="KH25">
            <v>115.44993605975498</v>
          </cell>
          <cell r="KI25">
            <v>75.69624553539839</v>
          </cell>
          <cell r="KJ25">
            <v>123.4380692661243</v>
          </cell>
          <cell r="KK25">
            <v>67.708112329029063</v>
          </cell>
          <cell r="KL25">
            <v>131.97891193514477</v>
          </cell>
          <cell r="KM25">
            <v>59.167269660008571</v>
          </cell>
          <cell r="KN25">
            <v>140.95286363189155</v>
          </cell>
          <cell r="KO25">
            <v>50.193317963261833</v>
          </cell>
          <cell r="KP25">
            <v>150.86342113359026</v>
          </cell>
          <cell r="KQ25">
            <v>40.282760461563122</v>
          </cell>
          <cell r="KR25">
            <v>161.30186003718541</v>
          </cell>
          <cell r="KS25">
            <v>29.84432155796803</v>
          </cell>
          <cell r="KT25">
            <v>172.46254828343328</v>
          </cell>
          <cell r="KU25">
            <v>18.68363331172014</v>
          </cell>
          <cell r="KV25">
            <v>184.36196229117888</v>
          </cell>
          <cell r="KW25">
            <v>6.7842193039745373</v>
          </cell>
          <cell r="KX25">
            <v>18297.796688066996</v>
          </cell>
          <cell r="KY25">
            <v>23950.203093917993</v>
          </cell>
          <cell r="KZ25">
            <v>33816.528063291298</v>
          </cell>
          <cell r="LA25">
            <v>42759.249824984341</v>
          </cell>
          <cell r="LB25">
            <v>50349.180785999</v>
          </cell>
          <cell r="LC25">
            <v>56916.693524212809</v>
          </cell>
          <cell r="LD25">
            <v>59762.528200423454</v>
          </cell>
          <cell r="LE25">
            <v>62750.654610444632</v>
          </cell>
          <cell r="LF25">
            <v>65888.187340966862</v>
          </cell>
          <cell r="LG25">
            <v>280.27057100000002</v>
          </cell>
          <cell r="LH25">
            <v>0</v>
          </cell>
          <cell r="LI25">
            <v>0</v>
          </cell>
          <cell r="LJ25">
            <v>0</v>
          </cell>
          <cell r="LK25">
            <v>0</v>
          </cell>
          <cell r="LL25">
            <v>0</v>
          </cell>
          <cell r="LM25">
            <v>0</v>
          </cell>
          <cell r="LN25">
            <v>0</v>
          </cell>
          <cell r="LO25">
            <v>280.27057100000002</v>
          </cell>
          <cell r="LP25">
            <v>86.848826250000002</v>
          </cell>
          <cell r="LQ25">
            <v>0</v>
          </cell>
          <cell r="LR25">
            <v>0</v>
          </cell>
          <cell r="LS25">
            <v>0</v>
          </cell>
          <cell r="LT25">
            <v>0</v>
          </cell>
          <cell r="LU25">
            <v>0</v>
          </cell>
          <cell r="LV25">
            <v>0</v>
          </cell>
          <cell r="LW25">
            <v>280.27057100000002</v>
          </cell>
          <cell r="LX25">
            <v>118.24311999999999</v>
          </cell>
          <cell r="LY25">
            <v>0</v>
          </cell>
          <cell r="LZ25">
            <v>0</v>
          </cell>
          <cell r="MA25">
            <v>0</v>
          </cell>
          <cell r="MB25">
            <v>0</v>
          </cell>
          <cell r="MC25">
            <v>0</v>
          </cell>
          <cell r="MD25">
            <v>0</v>
          </cell>
          <cell r="ME25">
            <v>280.27057100000002</v>
          </cell>
          <cell r="MF25">
            <v>222.45946769999995</v>
          </cell>
          <cell r="MG25">
            <v>0</v>
          </cell>
          <cell r="MH25">
            <v>0</v>
          </cell>
          <cell r="MI25">
            <v>0</v>
          </cell>
          <cell r="MJ25">
            <v>0</v>
          </cell>
          <cell r="MK25">
            <v>0</v>
          </cell>
          <cell r="ML25">
            <v>0</v>
          </cell>
          <cell r="MM25">
            <v>280.27057100000002</v>
          </cell>
          <cell r="MN25">
            <v>0</v>
          </cell>
          <cell r="MO25">
            <v>367.11939725000002</v>
          </cell>
          <cell r="MP25">
            <v>0</v>
          </cell>
          <cell r="MQ25">
            <v>398.51369099999999</v>
          </cell>
          <cell r="MR25">
            <v>0</v>
          </cell>
          <cell r="MS25">
            <v>502.73003869999997</v>
          </cell>
          <cell r="MT25">
            <v>0</v>
          </cell>
          <cell r="MU25">
            <v>0</v>
          </cell>
          <cell r="MV25">
            <v>0</v>
          </cell>
          <cell r="MW25">
            <v>0</v>
          </cell>
          <cell r="MX25">
            <v>200</v>
          </cell>
          <cell r="MY25">
            <v>0</v>
          </cell>
          <cell r="MZ25">
            <v>0</v>
          </cell>
          <cell r="NA25">
            <v>0</v>
          </cell>
          <cell r="NB25">
            <v>0</v>
          </cell>
          <cell r="NC25">
            <v>0</v>
          </cell>
          <cell r="ND25">
            <v>0</v>
          </cell>
          <cell r="NE25">
            <v>0</v>
          </cell>
          <cell r="NF25">
            <v>0</v>
          </cell>
          <cell r="NG25">
            <v>0</v>
          </cell>
          <cell r="NH25">
            <v>0</v>
          </cell>
          <cell r="NI25">
            <v>0</v>
          </cell>
          <cell r="NJ25">
            <v>0</v>
          </cell>
          <cell r="NK25">
            <v>0</v>
          </cell>
          <cell r="NL25">
            <v>0</v>
          </cell>
          <cell r="NM25">
            <v>6.0000000000000002E-6</v>
          </cell>
          <cell r="NN25">
            <v>0</v>
          </cell>
          <cell r="NO25">
            <v>3106.25</v>
          </cell>
          <cell r="NP25">
            <v>0</v>
          </cell>
          <cell r="NQ25">
            <v>0</v>
          </cell>
          <cell r="NR25">
            <v>0</v>
          </cell>
          <cell r="NS25">
            <v>0</v>
          </cell>
          <cell r="NT25">
            <v>265.64386960251841</v>
          </cell>
          <cell r="NU25">
            <v>225</v>
          </cell>
          <cell r="NV25">
            <v>248.06490795511979</v>
          </cell>
          <cell r="NW25">
            <v>225</v>
          </cell>
          <cell r="NX25">
            <v>131.25631398903406</v>
          </cell>
          <cell r="NY25">
            <v>225</v>
          </cell>
          <cell r="NZ25">
            <v>55.604651537359423</v>
          </cell>
          <cell r="OA25">
            <v>212.5</v>
          </cell>
          <cell r="OB25">
            <v>14.349576582490627</v>
          </cell>
          <cell r="OC25">
            <v>0</v>
          </cell>
          <cell r="OD25">
            <v>0</v>
          </cell>
          <cell r="OE25">
            <v>7603.2792789859086</v>
          </cell>
          <cell r="OF25">
            <v>8299.0929086242395</v>
          </cell>
          <cell r="OG25">
            <v>10024.751679615096</v>
          </cell>
          <cell r="OH25">
            <v>12192.828971256447</v>
          </cell>
          <cell r="OI25">
            <v>11786.262095789438</v>
          </cell>
          <cell r="OJ25">
            <v>11299.603698264018</v>
          </cell>
          <cell r="OK25">
            <v>0</v>
          </cell>
          <cell r="OL25">
            <v>0</v>
          </cell>
          <cell r="OT25">
            <v>2524.7322621840135</v>
          </cell>
          <cell r="PA25" t="str">
            <v>XXII</v>
          </cell>
          <cell r="PB25">
            <v>83.211505392267938</v>
          </cell>
          <cell r="PC25">
            <v>22.867610799999998</v>
          </cell>
          <cell r="PD25">
            <v>56.25</v>
          </cell>
          <cell r="PE25">
            <v>0</v>
          </cell>
          <cell r="PF25">
            <v>0</v>
          </cell>
          <cell r="PG25">
            <v>0</v>
          </cell>
          <cell r="PH25">
            <v>31.174211960000001</v>
          </cell>
          <cell r="PI25">
            <v>0</v>
          </cell>
          <cell r="PJ25">
            <v>0</v>
          </cell>
          <cell r="PK25">
            <v>0</v>
          </cell>
          <cell r="PL25">
            <v>165.92994790961683</v>
          </cell>
          <cell r="PM25">
            <v>45.735221599999996</v>
          </cell>
          <cell r="PN25">
            <v>112.5</v>
          </cell>
          <cell r="PO25">
            <v>0</v>
          </cell>
          <cell r="PP25">
            <v>0</v>
          </cell>
          <cell r="PQ25">
            <v>0</v>
          </cell>
          <cell r="PR25">
            <v>227.50754529333341</v>
          </cell>
          <cell r="PS25">
            <v>0</v>
          </cell>
          <cell r="PT25">
            <v>3.0651571780000011</v>
          </cell>
          <cell r="PU25">
            <v>0</v>
          </cell>
          <cell r="PV25">
            <v>248.64839042696568</v>
          </cell>
          <cell r="PW25">
            <v>68.602832399999997</v>
          </cell>
          <cell r="PX25">
            <v>168.75</v>
          </cell>
          <cell r="PY25">
            <v>0</v>
          </cell>
          <cell r="PZ25">
            <v>0</v>
          </cell>
          <cell r="QA25">
            <v>0</v>
          </cell>
          <cell r="QB25">
            <v>428.59087862666684</v>
          </cell>
          <cell r="QC25">
            <v>0</v>
          </cell>
          <cell r="QD25">
            <v>3.0651571780000011</v>
          </cell>
          <cell r="QE25">
            <v>0</v>
          </cell>
          <cell r="QF25">
            <v>331.36683294431458</v>
          </cell>
          <cell r="QG25">
            <v>91.470443199999991</v>
          </cell>
          <cell r="QH25">
            <v>225</v>
          </cell>
          <cell r="QI25">
            <v>0</v>
          </cell>
          <cell r="QJ25">
            <v>0</v>
          </cell>
          <cell r="QK25">
            <v>0</v>
          </cell>
          <cell r="QL25">
            <v>634.42421196000032</v>
          </cell>
          <cell r="QM25">
            <v>0</v>
          </cell>
          <cell r="QN25">
            <v>6.2786284130000034</v>
          </cell>
          <cell r="QO25">
            <v>0</v>
          </cell>
          <cell r="QP25">
            <v>100.51567475802717</v>
          </cell>
          <cell r="QQ25">
            <v>9.4917780900000004</v>
          </cell>
          <cell r="QR25">
            <v>92.764918660000006</v>
          </cell>
          <cell r="QS25">
            <v>0</v>
          </cell>
          <cell r="QT25">
            <v>0</v>
          </cell>
          <cell r="QU25">
            <v>0</v>
          </cell>
          <cell r="QV25">
            <v>0</v>
          </cell>
          <cell r="QW25">
            <v>0</v>
          </cell>
          <cell r="QX25">
            <v>0</v>
          </cell>
          <cell r="QY25">
            <v>0</v>
          </cell>
          <cell r="QZ25">
            <v>138.8741948481902</v>
          </cell>
          <cell r="RA25">
            <v>18.983556180000001</v>
          </cell>
          <cell r="RB25">
            <v>170.88841622736331</v>
          </cell>
          <cell r="RC25">
            <v>0</v>
          </cell>
          <cell r="RD25">
            <v>0</v>
          </cell>
          <cell r="RE25">
            <v>0</v>
          </cell>
          <cell r="RF25">
            <v>195.35166666666672</v>
          </cell>
          <cell r="RG25">
            <v>0</v>
          </cell>
          <cell r="RH25">
            <v>0.79181233333333356</v>
          </cell>
          <cell r="RI25">
            <v>0</v>
          </cell>
          <cell r="RJ25">
            <v>268.56923640109346</v>
          </cell>
          <cell r="RK25">
            <v>28.475334270000001</v>
          </cell>
          <cell r="RL25">
            <v>245.9280846348733</v>
          </cell>
          <cell r="RM25">
            <v>0</v>
          </cell>
          <cell r="RN25">
            <v>0</v>
          </cell>
          <cell r="RO25">
            <v>0</v>
          </cell>
          <cell r="RP25">
            <v>390.42763541666682</v>
          </cell>
          <cell r="RQ25">
            <v>0</v>
          </cell>
          <cell r="RR25">
            <v>0.79181233333333356</v>
          </cell>
          <cell r="RS25">
            <v>0</v>
          </cell>
          <cell r="RT25">
            <v>299.40399465983478</v>
          </cell>
          <cell r="RU25">
            <v>37.967112360000002</v>
          </cell>
          <cell r="RV25">
            <v>312.2075067301966</v>
          </cell>
          <cell r="RW25">
            <v>0</v>
          </cell>
          <cell r="RX25">
            <v>0</v>
          </cell>
          <cell r="RY25">
            <v>0</v>
          </cell>
          <cell r="RZ25">
            <v>584.99159375000033</v>
          </cell>
          <cell r="SA25">
            <v>0</v>
          </cell>
          <cell r="SB25">
            <v>1.6219381666666677</v>
          </cell>
          <cell r="SC25">
            <v>0</v>
          </cell>
          <cell r="SD25">
            <v>3099.7963037801687</v>
          </cell>
          <cell r="SE25">
            <v>680.33042718999991</v>
          </cell>
          <cell r="SF25">
            <v>793.75</v>
          </cell>
          <cell r="SG25">
            <v>0</v>
          </cell>
          <cell r="SH25">
            <v>0</v>
          </cell>
          <cell r="SI25">
            <v>0</v>
          </cell>
          <cell r="SJ25">
            <v>8670</v>
          </cell>
          <cell r="SK25">
            <v>10.880139999999999</v>
          </cell>
          <cell r="SL25">
            <v>30.806000806500002</v>
          </cell>
          <cell r="SM25">
            <v>0</v>
          </cell>
          <cell r="SN25">
            <v>3017.0778612628196</v>
          </cell>
          <cell r="SO25">
            <v>657.46281638999994</v>
          </cell>
          <cell r="SP25">
            <v>737.5</v>
          </cell>
          <cell r="SQ25">
            <v>0</v>
          </cell>
          <cell r="SR25">
            <v>0</v>
          </cell>
          <cell r="SS25">
            <v>0</v>
          </cell>
          <cell r="ST25">
            <v>9457.3696214617576</v>
          </cell>
          <cell r="SU25">
            <v>10.880139999999999</v>
          </cell>
          <cell r="SV25">
            <v>31.076345360281358</v>
          </cell>
          <cell r="SW25">
            <v>0</v>
          </cell>
          <cell r="SX25">
            <v>2934.359418745471</v>
          </cell>
          <cell r="SY25">
            <v>634.59520558999998</v>
          </cell>
          <cell r="SZ25">
            <v>681.25</v>
          </cell>
          <cell r="TA25">
            <v>0</v>
          </cell>
          <cell r="TB25">
            <v>0</v>
          </cell>
          <cell r="TC25">
            <v>0</v>
          </cell>
          <cell r="TD25">
            <v>9831.3238010140903</v>
          </cell>
          <cell r="TE25">
            <v>10.880139999999999</v>
          </cell>
          <cell r="TF25">
            <v>32.995469613299818</v>
          </cell>
          <cell r="TG25">
            <v>0</v>
          </cell>
          <cell r="TH25">
            <v>2851.6409762281223</v>
          </cell>
          <cell r="TI25">
            <v>611.72759479000001</v>
          </cell>
          <cell r="TJ25">
            <v>625</v>
          </cell>
          <cell r="TK25">
            <v>0</v>
          </cell>
          <cell r="TL25">
            <v>0</v>
          </cell>
          <cell r="TM25">
            <v>0</v>
          </cell>
          <cell r="TN25">
            <v>10218.930468226561</v>
          </cell>
          <cell r="TO25">
            <v>10.880139999999999</v>
          </cell>
          <cell r="TP25">
            <v>31.671760844496678</v>
          </cell>
          <cell r="TQ25">
            <v>0</v>
          </cell>
          <cell r="TR25">
            <v>4584.7568709701682</v>
          </cell>
          <cell r="TS25">
            <v>8700.8060008065004</v>
          </cell>
          <cell r="TT25">
            <v>4422.9208176528191</v>
          </cell>
          <cell r="TU25">
            <v>9488.4459668220388</v>
          </cell>
          <cell r="TV25">
            <v>4261.0847643354709</v>
          </cell>
          <cell r="TW25">
            <v>9864.3192706273894</v>
          </cell>
          <cell r="TX25">
            <v>4099.2487110181219</v>
          </cell>
          <cell r="TY25">
            <v>10250.602229071057</v>
          </cell>
          <cell r="TZ25">
            <v>566.42319199999997</v>
          </cell>
          <cell r="UA25">
            <v>57.275239999999997</v>
          </cell>
          <cell r="UB25">
            <v>0</v>
          </cell>
          <cell r="UC25">
            <v>0</v>
          </cell>
          <cell r="UD25">
            <v>0</v>
          </cell>
          <cell r="UE25">
            <v>0</v>
          </cell>
          <cell r="UF25">
            <v>0</v>
          </cell>
          <cell r="UG25">
            <v>0</v>
          </cell>
          <cell r="UH25">
            <v>0</v>
          </cell>
          <cell r="UI25">
            <v>0</v>
          </cell>
          <cell r="UJ25">
            <v>566.42319199999997</v>
          </cell>
          <cell r="UK25">
            <v>57.275239999999997</v>
          </cell>
          <cell r="UL25">
            <v>0</v>
          </cell>
          <cell r="UM25">
            <v>0</v>
          </cell>
          <cell r="UN25">
            <v>0</v>
          </cell>
          <cell r="UO25">
            <v>0</v>
          </cell>
          <cell r="UP25">
            <v>0</v>
          </cell>
          <cell r="UQ25">
            <v>0</v>
          </cell>
          <cell r="UR25">
            <v>0</v>
          </cell>
          <cell r="US25">
            <v>0</v>
          </cell>
          <cell r="UT25">
            <v>566.42319199999997</v>
          </cell>
          <cell r="UU25">
            <v>57.275239999999997</v>
          </cell>
          <cell r="UV25">
            <v>0</v>
          </cell>
          <cell r="UW25">
            <v>0</v>
          </cell>
          <cell r="UX25">
            <v>0</v>
          </cell>
          <cell r="UY25">
            <v>0</v>
          </cell>
          <cell r="UZ25">
            <v>0</v>
          </cell>
          <cell r="VA25">
            <v>0</v>
          </cell>
          <cell r="VB25">
            <v>0</v>
          </cell>
          <cell r="VC25">
            <v>0</v>
          </cell>
          <cell r="VD25">
            <v>566.42319199999997</v>
          </cell>
          <cell r="VE25">
            <v>57.275239999999997</v>
          </cell>
          <cell r="VF25">
            <v>0</v>
          </cell>
          <cell r="VG25">
            <v>0</v>
          </cell>
          <cell r="VH25">
            <v>0</v>
          </cell>
          <cell r="VI25">
            <v>0</v>
          </cell>
          <cell r="VJ25">
            <v>0</v>
          </cell>
          <cell r="VK25">
            <v>0</v>
          </cell>
          <cell r="VL25">
            <v>0</v>
          </cell>
          <cell r="VM25">
            <v>0</v>
          </cell>
          <cell r="VN25">
            <v>623.69843199999991</v>
          </cell>
          <cell r="VO25">
            <v>0</v>
          </cell>
          <cell r="VP25">
            <v>623.69843199999991</v>
          </cell>
          <cell r="VQ25">
            <v>0</v>
          </cell>
          <cell r="VR25">
            <v>623.69843199999991</v>
          </cell>
          <cell r="VS25">
            <v>0</v>
          </cell>
          <cell r="VT25">
            <v>623.69843199999991</v>
          </cell>
          <cell r="VU25">
            <v>0</v>
          </cell>
          <cell r="VV25">
            <v>162.32911619226795</v>
          </cell>
          <cell r="VW25">
            <v>31.174211960000001</v>
          </cell>
          <cell r="VX25">
            <v>324.16516950961682</v>
          </cell>
          <cell r="VY25">
            <v>230.5727024713334</v>
          </cell>
          <cell r="VZ25">
            <v>486.00122282696566</v>
          </cell>
          <cell r="WA25">
            <v>431.65603580466683</v>
          </cell>
          <cell r="WB25">
            <v>647.8372761443145</v>
          </cell>
          <cell r="WC25">
            <v>640.7028403730003</v>
          </cell>
          <cell r="WD25">
            <v>202.77237150802719</v>
          </cell>
          <cell r="WE25">
            <v>0</v>
          </cell>
          <cell r="WF25">
            <v>328.74616725555347</v>
          </cell>
          <cell r="WG25">
            <v>196.14347900000004</v>
          </cell>
          <cell r="WH25">
            <v>542.97265530596678</v>
          </cell>
          <cell r="WI25">
            <v>391.21944775000014</v>
          </cell>
          <cell r="WJ25">
            <v>649.57861375003142</v>
          </cell>
          <cell r="WK25">
            <v>586.61353191666706</v>
          </cell>
          <cell r="WL25">
            <v>2616.5846171724365</v>
          </cell>
          <cell r="WM25">
            <v>607.27459319000002</v>
          </cell>
          <cell r="WN25">
            <v>850</v>
          </cell>
          <cell r="WO25">
            <v>0</v>
          </cell>
          <cell r="WP25">
            <v>129.89077208</v>
          </cell>
          <cell r="WQ25">
            <v>0</v>
          </cell>
          <cell r="WR25">
            <v>7540.0000000000009</v>
          </cell>
          <cell r="WS25">
            <v>12.20594539</v>
          </cell>
          <cell r="WT25">
            <v>30.306167957000003</v>
          </cell>
          <cell r="WU25">
            <v>2851.6409762281223</v>
          </cell>
          <cell r="WV25">
            <v>611.72759479000001</v>
          </cell>
          <cell r="WW25">
            <v>625</v>
          </cell>
          <cell r="WX25">
            <v>0</v>
          </cell>
          <cell r="WY25">
            <v>0</v>
          </cell>
          <cell r="WZ25">
            <v>0</v>
          </cell>
          <cell r="XA25">
            <v>10218.930468226561</v>
          </cell>
          <cell r="XB25">
            <v>10.880139999999999</v>
          </cell>
          <cell r="XC25">
            <v>31.671760844496678</v>
          </cell>
          <cell r="XD25">
            <v>331.36683294431458</v>
          </cell>
          <cell r="XE25">
            <v>91.470443199999991</v>
          </cell>
          <cell r="XF25">
            <v>225</v>
          </cell>
          <cell r="XG25">
            <v>0</v>
          </cell>
          <cell r="XH25">
            <v>0</v>
          </cell>
          <cell r="XI25">
            <v>0</v>
          </cell>
          <cell r="XJ25">
            <v>0</v>
          </cell>
          <cell r="XK25">
            <v>634.42421196000032</v>
          </cell>
          <cell r="XL25">
            <v>0</v>
          </cell>
          <cell r="XM25">
            <v>6.2786284130000034</v>
          </cell>
          <cell r="XN25">
            <v>299.40399465983478</v>
          </cell>
          <cell r="XO25">
            <v>37.967112360000002</v>
          </cell>
          <cell r="XP25">
            <v>312.2075067301966</v>
          </cell>
          <cell r="XQ25">
            <v>0</v>
          </cell>
          <cell r="XR25">
            <v>0</v>
          </cell>
          <cell r="XS25">
            <v>0</v>
          </cell>
          <cell r="XT25">
            <v>0</v>
          </cell>
          <cell r="XU25">
            <v>584.99159375000033</v>
          </cell>
          <cell r="XV25">
            <v>0</v>
          </cell>
          <cell r="XW25">
            <v>1.6219381666666677</v>
          </cell>
        </row>
        <row r="26">
          <cell r="A26" t="str">
            <v>Tucumán</v>
          </cell>
          <cell r="B26">
            <v>9454.7340529030007</v>
          </cell>
          <cell r="C26">
            <v>10.821770449999999</v>
          </cell>
          <cell r="D26">
            <v>0</v>
          </cell>
          <cell r="E26">
            <v>0</v>
          </cell>
          <cell r="F26">
            <v>124.28207410000002</v>
          </cell>
          <cell r="G26">
            <v>324.01097415000004</v>
          </cell>
          <cell r="H26">
            <v>158.84638007999999</v>
          </cell>
          <cell r="I26">
            <v>10379.327198279974</v>
          </cell>
          <cell r="J26">
            <v>9.9984037700000012</v>
          </cell>
          <cell r="K26">
            <v>0</v>
          </cell>
          <cell r="L26">
            <v>175.14299547999994</v>
          </cell>
          <cell r="M26">
            <v>0</v>
          </cell>
          <cell r="N26">
            <v>302.94476733000005</v>
          </cell>
          <cell r="O26">
            <v>163.38414621000001</v>
          </cell>
          <cell r="P26">
            <v>0</v>
          </cell>
          <cell r="Q26">
            <v>10195.063203922655</v>
          </cell>
          <cell r="R26">
            <v>9.4813085900000029</v>
          </cell>
          <cell r="S26">
            <v>0</v>
          </cell>
          <cell r="T26">
            <v>144.31202193999997</v>
          </cell>
          <cell r="U26">
            <v>0</v>
          </cell>
          <cell r="V26">
            <v>383.05877168999996</v>
          </cell>
          <cell r="W26">
            <v>176.94442372999998</v>
          </cell>
          <cell r="X26">
            <v>0</v>
          </cell>
          <cell r="Y26">
            <v>14634.976383922653</v>
          </cell>
          <cell r="Z26">
            <v>8.7118943900000048</v>
          </cell>
          <cell r="AA26">
            <v>0</v>
          </cell>
          <cell r="AB26">
            <v>203.54676726999992</v>
          </cell>
          <cell r="AC26">
            <v>0</v>
          </cell>
          <cell r="AD26">
            <v>488.01868687000007</v>
          </cell>
          <cell r="AE26">
            <v>230.38319607</v>
          </cell>
          <cell r="AF26">
            <v>0</v>
          </cell>
          <cell r="AG26">
            <v>10829.374999932654</v>
          </cell>
          <cell r="AH26">
            <v>8.2343239900000018</v>
          </cell>
          <cell r="AI26">
            <v>1000</v>
          </cell>
          <cell r="AJ26">
            <v>273.54473648000004</v>
          </cell>
          <cell r="AK26">
            <v>0</v>
          </cell>
          <cell r="AL26">
            <v>439.36923139999999</v>
          </cell>
          <cell r="AM26">
            <v>138.64179798000001</v>
          </cell>
          <cell r="AN26">
            <v>0</v>
          </cell>
          <cell r="AO26">
            <v>4874.556366682832</v>
          </cell>
          <cell r="AS26">
            <v>4325.1396855779358</v>
          </cell>
          <cell r="AU26">
            <v>417.7271124245537</v>
          </cell>
          <cell r="AV26">
            <v>9762.4791324529997</v>
          </cell>
          <cell r="AW26">
            <v>310.21611923</v>
          </cell>
          <cell r="AX26">
            <v>10705.282850039976</v>
          </cell>
          <cell r="AY26">
            <v>325.51466103000007</v>
          </cell>
          <cell r="AZ26">
            <v>10502.129987022654</v>
          </cell>
          <cell r="BA26">
            <v>406.72974284999992</v>
          </cell>
          <cell r="BB26">
            <v>15015.901565812654</v>
          </cell>
          <cell r="BC26">
            <v>549.73536271</v>
          </cell>
          <cell r="BD26">
            <v>12307.260379812655</v>
          </cell>
          <cell r="BE26">
            <v>381.90470997</v>
          </cell>
          <cell r="BF26">
            <v>17639.150043228896</v>
          </cell>
          <cell r="BG26">
            <v>386.55137561461072</v>
          </cell>
          <cell r="BH26">
            <v>199.24537691999998</v>
          </cell>
          <cell r="BI26">
            <v>4.4023279500000001</v>
          </cell>
          <cell r="BJ26">
            <v>0</v>
          </cell>
          <cell r="BK26">
            <v>0</v>
          </cell>
          <cell r="BL26">
            <v>38.046267710000002</v>
          </cell>
          <cell r="BM26">
            <v>216.24649854</v>
          </cell>
          <cell r="BN26">
            <v>93.627432659999997</v>
          </cell>
          <cell r="BO26">
            <v>187.4475649773201</v>
          </cell>
          <cell r="BP26">
            <v>1.23535756</v>
          </cell>
          <cell r="BQ26">
            <v>0</v>
          </cell>
          <cell r="BR26">
            <v>0</v>
          </cell>
          <cell r="BS26">
            <v>0</v>
          </cell>
          <cell r="BT26">
            <v>31.736686069999998</v>
          </cell>
          <cell r="BU26">
            <v>6.2801169100000003</v>
          </cell>
          <cell r="BV26">
            <v>366.68522699464017</v>
          </cell>
          <cell r="BW26">
            <v>2.5412771700000003</v>
          </cell>
          <cell r="BX26">
            <v>0</v>
          </cell>
          <cell r="BY26">
            <v>36.086219399999997</v>
          </cell>
          <cell r="BZ26">
            <v>0</v>
          </cell>
          <cell r="CA26">
            <v>86.030972930000004</v>
          </cell>
          <cell r="CB26">
            <v>17.277982350000002</v>
          </cell>
          <cell r="CC26">
            <v>728.64923544464023</v>
          </cell>
          <cell r="CD26">
            <v>7.4453892100000001</v>
          </cell>
          <cell r="CE26">
            <v>0</v>
          </cell>
          <cell r="CF26">
            <v>36.086219399999997</v>
          </cell>
          <cell r="CG26">
            <v>0</v>
          </cell>
          <cell r="CH26">
            <v>172.12935001</v>
          </cell>
          <cell r="CI26">
            <v>82.723982979999988</v>
          </cell>
          <cell r="CJ26">
            <v>4534.6174966446406</v>
          </cell>
          <cell r="CK26">
            <v>9.0323251900000017</v>
          </cell>
          <cell r="CL26">
            <v>0</v>
          </cell>
          <cell r="CM26">
            <v>36.086219399999997</v>
          </cell>
          <cell r="CN26">
            <v>0</v>
          </cell>
          <cell r="CO26">
            <v>223.36808493000001</v>
          </cell>
          <cell r="CP26">
            <v>157.01133042999999</v>
          </cell>
          <cell r="CQ26">
            <v>506.58897308999991</v>
          </cell>
          <cell r="CR26">
            <v>7.0732963299999998</v>
          </cell>
          <cell r="CS26">
            <v>1000</v>
          </cell>
          <cell r="CT26">
            <v>0</v>
          </cell>
          <cell r="CU26">
            <v>0</v>
          </cell>
          <cell r="CV26">
            <v>98.842697893914305</v>
          </cell>
          <cell r="CW26">
            <v>63.538405269811051</v>
          </cell>
          <cell r="CX26">
            <v>1561.9556669479082</v>
          </cell>
          <cell r="CY26">
            <v>92.282666867147171</v>
          </cell>
          <cell r="CZ26">
            <v>1000</v>
          </cell>
          <cell r="DA26">
            <v>0</v>
          </cell>
          <cell r="DB26">
            <v>0</v>
          </cell>
          <cell r="DC26">
            <v>48.091199813146275</v>
          </cell>
          <cell r="DD26">
            <v>44.69279413466289</v>
          </cell>
          <cell r="DE26">
            <v>1460.5421350194338</v>
          </cell>
          <cell r="DF26">
            <v>107.9712175235165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3.0851062497878074E-2</v>
          </cell>
          <cell r="DL26">
            <v>1900.6316743520192</v>
          </cell>
          <cell r="DM26">
            <v>126.3269063332706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7.7127656244695185E-3</v>
          </cell>
          <cell r="DS26">
            <v>842.04777198521106</v>
          </cell>
          <cell r="DT26">
            <v>147.80316115504684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862.48105095411677</v>
          </cell>
          <cell r="EA26">
            <v>172.93049502686378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884.18258707262567</v>
          </cell>
          <cell r="EH26">
            <v>202.32961106200972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285.31465707999996</v>
          </cell>
          <cell r="EO26">
            <v>0.74404355999999994</v>
          </cell>
          <cell r="EP26">
            <v>0</v>
          </cell>
          <cell r="EQ26">
            <v>0</v>
          </cell>
          <cell r="ER26">
            <v>0.22581593</v>
          </cell>
          <cell r="ES26">
            <v>4.5541496400000003</v>
          </cell>
          <cell r="ET26">
            <v>7.2787168699999985</v>
          </cell>
          <cell r="EU26">
            <v>233.2019767317706</v>
          </cell>
          <cell r="EV26">
            <v>0.15910639999999998</v>
          </cell>
          <cell r="EW26">
            <v>0</v>
          </cell>
          <cell r="EX26">
            <v>0</v>
          </cell>
          <cell r="EY26">
            <v>0</v>
          </cell>
          <cell r="EZ26">
            <v>9.6620869999999998E-2</v>
          </cell>
          <cell r="FA26">
            <v>0.96116277999999999</v>
          </cell>
          <cell r="FB26">
            <v>295.61703247941313</v>
          </cell>
          <cell r="FC26">
            <v>0.32711336000000002</v>
          </cell>
          <cell r="FD26">
            <v>0</v>
          </cell>
          <cell r="FE26">
            <v>0.97523965000000001</v>
          </cell>
          <cell r="FF26">
            <v>0</v>
          </cell>
          <cell r="FG26">
            <v>2.1376334400000001</v>
          </cell>
          <cell r="FH26">
            <v>1.7898996899999999</v>
          </cell>
          <cell r="FI26">
            <v>622.44413754418986</v>
          </cell>
          <cell r="FJ26">
            <v>0.91449735999999993</v>
          </cell>
          <cell r="FK26">
            <v>0</v>
          </cell>
          <cell r="FL26">
            <v>0.97523965000000001</v>
          </cell>
          <cell r="FM26">
            <v>0</v>
          </cell>
          <cell r="FN26">
            <v>4.2773796900000001</v>
          </cell>
          <cell r="FO26">
            <v>6.8255942099999993</v>
          </cell>
          <cell r="FP26">
            <v>701.98297448353105</v>
          </cell>
          <cell r="FQ26">
            <v>1.0713838699999998</v>
          </cell>
          <cell r="FR26">
            <v>37.723088502405574</v>
          </cell>
          <cell r="FS26">
            <v>0.97523965000000001</v>
          </cell>
          <cell r="FT26">
            <v>0</v>
          </cell>
          <cell r="FU26">
            <v>6.87941074</v>
          </cell>
          <cell r="FV26">
            <v>9.1266138199999993</v>
          </cell>
          <cell r="FW26">
            <v>926.82478171230764</v>
          </cell>
          <cell r="FX26">
            <v>0.48267714000000006</v>
          </cell>
          <cell r="FY26">
            <v>567.0177787947888</v>
          </cell>
          <cell r="FZ26">
            <v>0</v>
          </cell>
          <cell r="GA26">
            <v>0</v>
          </cell>
          <cell r="GB26">
            <v>5.3915140514700042</v>
          </cell>
          <cell r="GC26">
            <v>4.4441484606882122</v>
          </cell>
          <cell r="GD26">
            <v>1226.109198702467</v>
          </cell>
          <cell r="GE26">
            <v>39.201061965642225</v>
          </cell>
          <cell r="GF26">
            <v>161.56789962124927</v>
          </cell>
          <cell r="GG26">
            <v>0</v>
          </cell>
          <cell r="GH26">
            <v>0</v>
          </cell>
          <cell r="GI26">
            <v>0.57025063892059213</v>
          </cell>
          <cell r="GJ26">
            <v>1.3667126424311291</v>
          </cell>
          <cell r="GK26">
            <v>937.09929079372966</v>
          </cell>
          <cell r="GL26">
            <v>38.257575679294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756.95076960770803</v>
          </cell>
          <cell r="GS26">
            <v>35.860311371891939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394.66152960446789</v>
          </cell>
          <cell r="GZ26">
            <v>31.542237330499365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325.30131116390044</v>
          </cell>
          <cell r="HG26">
            <v>24.719542874769854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268.70887593395912</v>
          </cell>
          <cell r="HN26">
            <v>14.665430321643157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395.51988474999996</v>
          </cell>
          <cell r="HU26">
            <v>288.45006123999997</v>
          </cell>
          <cell r="HV26">
            <v>156.04801903000001</v>
          </cell>
          <cell r="HW26">
            <v>9.6673218399999978</v>
          </cell>
          <cell r="HX26">
            <v>219.9066492473201</v>
          </cell>
          <cell r="HY26">
            <v>233.44229584177057</v>
          </cell>
          <cell r="HZ26">
            <v>6.7930762700000002</v>
          </cell>
          <cell r="IA26">
            <v>0.97657094</v>
          </cell>
          <cell r="IB26">
            <v>400.45023087464023</v>
          </cell>
          <cell r="IC26">
            <v>296.02535854941311</v>
          </cell>
          <cell r="ID26">
            <v>108.17144797</v>
          </cell>
          <cell r="IE26">
            <v>4.8215600700000003</v>
          </cell>
          <cell r="IF26">
            <v>798.54207807464013</v>
          </cell>
          <cell r="IG26">
            <v>623.52106032418988</v>
          </cell>
          <cell r="IH26">
            <v>228.49209897</v>
          </cell>
          <cell r="II26">
            <v>11.915788130000001</v>
          </cell>
          <cell r="IJ26">
            <v>4606.0972752546404</v>
          </cell>
          <cell r="IK26">
            <v>740.93987227593664</v>
          </cell>
          <cell r="IL26">
            <v>354.01818134000001</v>
          </cell>
          <cell r="IM26">
            <v>16.818838789999997</v>
          </cell>
          <cell r="IO26">
            <v>1782.4799993702231</v>
          </cell>
          <cell r="IP26">
            <v>1727.3008836799586</v>
          </cell>
          <cell r="IQ26">
            <v>129.67915871891722</v>
          </cell>
          <cell r="IR26">
            <v>6.5639466538753712</v>
          </cell>
          <cell r="IS26">
            <v>2702.3295336282013</v>
          </cell>
          <cell r="IT26">
            <v>1427.4484109282794</v>
          </cell>
          <cell r="IU26">
            <v>44.69279413466289</v>
          </cell>
          <cell r="IV26">
            <v>1.3667126424311291</v>
          </cell>
          <cell r="IW26">
            <v>1568.5133525429503</v>
          </cell>
          <cell r="IX26">
            <v>975.35686647302362</v>
          </cell>
          <cell r="IY26">
            <v>3.0851062497878074E-2</v>
          </cell>
          <cell r="IZ26">
            <v>0</v>
          </cell>
          <cell r="JA26">
            <v>2026.9585806852897</v>
          </cell>
          <cell r="JB26">
            <v>792.81108097960009</v>
          </cell>
          <cell r="JC26">
            <v>7.7127656244695185E-3</v>
          </cell>
          <cell r="JD26">
            <v>0</v>
          </cell>
          <cell r="JE26">
            <v>989.85093314025789</v>
          </cell>
          <cell r="JF26">
            <v>426.20376693496723</v>
          </cell>
          <cell r="JG26">
            <v>0</v>
          </cell>
          <cell r="JH26">
            <v>0</v>
          </cell>
          <cell r="JI26">
            <v>1035.4115459809805</v>
          </cell>
          <cell r="JJ26">
            <v>350.02085403867022</v>
          </cell>
          <cell r="JK26">
            <v>0</v>
          </cell>
          <cell r="JL26">
            <v>0</v>
          </cell>
          <cell r="JM26">
            <v>1086.5121981346354</v>
          </cell>
          <cell r="JN26">
            <v>283.37430625560228</v>
          </cell>
          <cell r="JO26">
            <v>0</v>
          </cell>
          <cell r="JP26">
            <v>0</v>
          </cell>
          <cell r="JQ26">
            <v>2816.4948011029874</v>
          </cell>
          <cell r="JR26">
            <v>355.69253171966693</v>
          </cell>
          <cell r="JS26">
            <v>0</v>
          </cell>
          <cell r="JT26">
            <v>5515.4</v>
          </cell>
          <cell r="JU26">
            <v>1807.5355361658862</v>
          </cell>
          <cell r="JV26">
            <v>348.64371642441284</v>
          </cell>
          <cell r="JW26">
            <v>0</v>
          </cell>
          <cell r="JX26">
            <v>3705.4254050544578</v>
          </cell>
          <cell r="KA26">
            <v>0</v>
          </cell>
          <cell r="KX26">
            <v>47699.016715212791</v>
          </cell>
          <cell r="KY26">
            <v>66336.05066290847</v>
          </cell>
          <cell r="KZ26">
            <v>93258.807409250381</v>
          </cell>
          <cell r="LA26">
            <v>117920.9360857173</v>
          </cell>
          <cell r="LB26">
            <v>138852.3548410075</v>
          </cell>
          <cell r="LC26">
            <v>156964.16112888427</v>
          </cell>
          <cell r="LD26">
            <v>164812.36918532848</v>
          </cell>
          <cell r="LE26">
            <v>173052.98764459492</v>
          </cell>
          <cell r="LF26">
            <v>181705.6370268247</v>
          </cell>
          <cell r="LG26">
            <v>1081.1253079999999</v>
          </cell>
          <cell r="LH26">
            <v>0</v>
          </cell>
          <cell r="LI26">
            <v>0</v>
          </cell>
          <cell r="LJ26">
            <v>0</v>
          </cell>
          <cell r="LK26">
            <v>0</v>
          </cell>
          <cell r="LL26">
            <v>0</v>
          </cell>
          <cell r="LM26">
            <v>0</v>
          </cell>
          <cell r="LN26">
            <v>0</v>
          </cell>
          <cell r="LO26">
            <v>1081.1253079999999</v>
          </cell>
          <cell r="LP26">
            <v>0</v>
          </cell>
          <cell r="LQ26">
            <v>0</v>
          </cell>
          <cell r="LR26">
            <v>0</v>
          </cell>
          <cell r="LS26">
            <v>0</v>
          </cell>
          <cell r="LT26">
            <v>38.4432318</v>
          </cell>
          <cell r="LU26">
            <v>0</v>
          </cell>
          <cell r="LV26">
            <v>0</v>
          </cell>
          <cell r="LW26">
            <v>1081.1253079999999</v>
          </cell>
          <cell r="LX26">
            <v>0</v>
          </cell>
          <cell r="LY26">
            <v>0</v>
          </cell>
          <cell r="LZ26">
            <v>0</v>
          </cell>
          <cell r="MA26">
            <v>0</v>
          </cell>
          <cell r="MB26">
            <v>66.082597200000009</v>
          </cell>
          <cell r="MC26">
            <v>0</v>
          </cell>
          <cell r="MD26">
            <v>0</v>
          </cell>
          <cell r="ME26">
            <v>1081.1253079999999</v>
          </cell>
          <cell r="MF26">
            <v>41.516717021358012</v>
          </cell>
          <cell r="MG26">
            <v>1000</v>
          </cell>
          <cell r="MH26">
            <v>0</v>
          </cell>
          <cell r="MI26">
            <v>0</v>
          </cell>
          <cell r="MJ26">
            <v>66.082597200000009</v>
          </cell>
          <cell r="MK26">
            <v>0</v>
          </cell>
          <cell r="ML26">
            <v>0</v>
          </cell>
          <cell r="MM26">
            <v>1081.1253079999999</v>
          </cell>
          <cell r="MN26">
            <v>0</v>
          </cell>
          <cell r="MO26">
            <v>1116.3716132</v>
          </cell>
          <cell r="MP26">
            <v>3.1969266000000003</v>
          </cell>
          <cell r="MQ26">
            <v>1116.3716132</v>
          </cell>
          <cell r="MR26">
            <v>30.836292000000011</v>
          </cell>
          <cell r="MS26">
            <v>2157.8883302213576</v>
          </cell>
          <cell r="MT26">
            <v>30.836292000000011</v>
          </cell>
          <cell r="MU26">
            <v>0</v>
          </cell>
          <cell r="MV26">
            <v>0</v>
          </cell>
          <cell r="MW26">
            <v>0</v>
          </cell>
          <cell r="MX26">
            <v>0</v>
          </cell>
          <cell r="MY26">
            <v>0</v>
          </cell>
          <cell r="MZ26">
            <v>0</v>
          </cell>
          <cell r="NA26">
            <v>0</v>
          </cell>
          <cell r="NB26">
            <v>0</v>
          </cell>
          <cell r="NC26">
            <v>0</v>
          </cell>
          <cell r="ND26">
            <v>0</v>
          </cell>
          <cell r="NE26">
            <v>0</v>
          </cell>
          <cell r="NF26">
            <v>0</v>
          </cell>
          <cell r="NG26">
            <v>0</v>
          </cell>
          <cell r="NH26">
            <v>0</v>
          </cell>
          <cell r="NI26">
            <v>0</v>
          </cell>
          <cell r="NJ26">
            <v>0</v>
          </cell>
          <cell r="NK26">
            <v>236.11578550541526</v>
          </cell>
          <cell r="NL26">
            <v>229.70393017457934</v>
          </cell>
          <cell r="NM26">
            <v>0</v>
          </cell>
          <cell r="NN26">
            <v>0</v>
          </cell>
          <cell r="NO26">
            <v>0</v>
          </cell>
          <cell r="NP26">
            <v>0</v>
          </cell>
          <cell r="NQ26">
            <v>0</v>
          </cell>
          <cell r="NR26">
            <v>0</v>
          </cell>
          <cell r="NS26">
            <v>0</v>
          </cell>
          <cell r="NT26">
            <v>0</v>
          </cell>
          <cell r="NU26">
            <v>0</v>
          </cell>
          <cell r="NV26">
            <v>0</v>
          </cell>
          <cell r="NW26">
            <v>0</v>
          </cell>
          <cell r="NX26">
            <v>0</v>
          </cell>
          <cell r="NY26">
            <v>0</v>
          </cell>
          <cell r="NZ26">
            <v>0</v>
          </cell>
          <cell r="OA26">
            <v>0</v>
          </cell>
          <cell r="OB26">
            <v>0</v>
          </cell>
          <cell r="OC26">
            <v>0</v>
          </cell>
          <cell r="OD26">
            <v>0</v>
          </cell>
          <cell r="OE26">
            <v>10072.695251683001</v>
          </cell>
          <cell r="OF26">
            <v>11030.797511069975</v>
          </cell>
          <cell r="OG26">
            <v>10908.859729872654</v>
          </cell>
          <cell r="OH26">
            <v>15565.636928522654</v>
          </cell>
          <cell r="OI26">
            <v>12689.165089782655</v>
          </cell>
          <cell r="OJ26">
            <v>9617.4231646853223</v>
          </cell>
          <cell r="OK26">
            <v>3705.425405</v>
          </cell>
          <cell r="OL26">
            <v>0</v>
          </cell>
          <cell r="OT26">
            <v>3646.0239884229745</v>
          </cell>
          <cell r="PA26" t="str">
            <v>XXIII</v>
          </cell>
          <cell r="PB26">
            <v>134.58332129999999</v>
          </cell>
          <cell r="PC26">
            <v>1.7262932799999999</v>
          </cell>
          <cell r="PD26">
            <v>250</v>
          </cell>
          <cell r="PE26">
            <v>0</v>
          </cell>
          <cell r="PF26">
            <v>0</v>
          </cell>
          <cell r="PG26">
            <v>0</v>
          </cell>
          <cell r="PH26">
            <v>0</v>
          </cell>
          <cell r="PI26">
            <v>0</v>
          </cell>
          <cell r="PJ26">
            <v>3.6776663599999999</v>
          </cell>
          <cell r="PK26">
            <v>0</v>
          </cell>
          <cell r="PL26">
            <v>258.58520522999999</v>
          </cell>
          <cell r="PM26">
            <v>3.5086276299999999</v>
          </cell>
          <cell r="PN26">
            <v>500</v>
          </cell>
          <cell r="PO26">
            <v>0</v>
          </cell>
          <cell r="PP26">
            <v>0</v>
          </cell>
          <cell r="PQ26">
            <v>0</v>
          </cell>
          <cell r="PR26">
            <v>10.900648148269372</v>
          </cell>
          <cell r="PS26">
            <v>0</v>
          </cell>
          <cell r="PT26">
            <v>26.775156759999998</v>
          </cell>
          <cell r="PU26">
            <v>0</v>
          </cell>
          <cell r="PV26">
            <v>382.58708915999995</v>
          </cell>
          <cell r="PW26">
            <v>5.2909619799999996</v>
          </cell>
          <cell r="PX26">
            <v>750</v>
          </cell>
          <cell r="PY26">
            <v>0</v>
          </cell>
          <cell r="PZ26">
            <v>0</v>
          </cell>
          <cell r="QA26">
            <v>0</v>
          </cell>
          <cell r="QB26">
            <v>54.871673021091837</v>
          </cell>
          <cell r="QC26">
            <v>0</v>
          </cell>
          <cell r="QD26">
            <v>26.775156759999998</v>
          </cell>
          <cell r="QE26">
            <v>0</v>
          </cell>
          <cell r="QF26">
            <v>506.58897308999991</v>
          </cell>
          <cell r="QG26">
            <v>7.0732963299999998</v>
          </cell>
          <cell r="QH26">
            <v>1000</v>
          </cell>
          <cell r="QI26">
            <v>0</v>
          </cell>
          <cell r="QJ26">
            <v>0</v>
          </cell>
          <cell r="QK26">
            <v>0</v>
          </cell>
          <cell r="QL26">
            <v>98.842697893914305</v>
          </cell>
          <cell r="QM26">
            <v>0</v>
          </cell>
          <cell r="QN26">
            <v>63.538405269811051</v>
          </cell>
          <cell r="QO26">
            <v>236.11578550541526</v>
          </cell>
          <cell r="QP26">
            <v>307.74147280426376</v>
          </cell>
          <cell r="QQ26">
            <v>0.13481219999999999</v>
          </cell>
          <cell r="QR26">
            <v>122.15605801031766</v>
          </cell>
          <cell r="QS26">
            <v>0</v>
          </cell>
          <cell r="QT26">
            <v>0</v>
          </cell>
          <cell r="QU26">
            <v>0</v>
          </cell>
          <cell r="QV26">
            <v>0</v>
          </cell>
          <cell r="QW26">
            <v>0</v>
          </cell>
          <cell r="QX26">
            <v>0.69893121999999996</v>
          </cell>
          <cell r="QY26">
            <v>0</v>
          </cell>
          <cell r="QZ26">
            <v>391.77187236237381</v>
          </cell>
          <cell r="RA26">
            <v>0.25076717999999998</v>
          </cell>
          <cell r="RB26">
            <v>300.91805674281295</v>
          </cell>
          <cell r="RC26">
            <v>0</v>
          </cell>
          <cell r="RD26">
            <v>0</v>
          </cell>
          <cell r="RE26">
            <v>0</v>
          </cell>
          <cell r="RF26">
            <v>1.0905719527609483</v>
          </cell>
          <cell r="RG26">
            <v>0</v>
          </cell>
          <cell r="RH26">
            <v>2.0759867999999999</v>
          </cell>
          <cell r="RI26">
            <v>0</v>
          </cell>
          <cell r="RJ26">
            <v>842.0649400917149</v>
          </cell>
          <cell r="RK26">
            <v>0.36672216000000002</v>
          </cell>
          <cell r="RL26">
            <v>450.21389789764169</v>
          </cell>
          <cell r="RM26">
            <v>0</v>
          </cell>
          <cell r="RN26">
            <v>0</v>
          </cell>
          <cell r="RO26">
            <v>0</v>
          </cell>
          <cell r="RP26">
            <v>3.2410430021154761</v>
          </cell>
          <cell r="RQ26">
            <v>0</v>
          </cell>
          <cell r="RR26">
            <v>2.0759867999999999</v>
          </cell>
          <cell r="RS26">
            <v>125.02593193384523</v>
          </cell>
          <cell r="RT26">
            <v>926.82478171230764</v>
          </cell>
          <cell r="RU26">
            <v>0.48267714000000006</v>
          </cell>
          <cell r="RV26">
            <v>567.01777879478891</v>
          </cell>
          <cell r="RW26">
            <v>0</v>
          </cell>
          <cell r="RX26">
            <v>0</v>
          </cell>
          <cell r="RY26">
            <v>0</v>
          </cell>
          <cell r="RZ26">
            <v>5.3915140514700042</v>
          </cell>
          <cell r="SA26">
            <v>0</v>
          </cell>
          <cell r="SB26">
            <v>4.4441484606882122</v>
          </cell>
          <cell r="SC26">
            <v>229.70393017457934</v>
          </cell>
          <cell r="SD26">
            <v>12946.55453739</v>
          </cell>
          <cell r="SE26">
            <v>7.0304568400000003</v>
          </cell>
          <cell r="SF26">
            <v>1750</v>
          </cell>
          <cell r="SG26">
            <v>0</v>
          </cell>
          <cell r="SH26">
            <v>343.77316523999991</v>
          </cell>
          <cell r="SI26">
            <v>0</v>
          </cell>
          <cell r="SJ26">
            <v>492.30649568000001</v>
          </cell>
          <cell r="SK26">
            <v>0</v>
          </cell>
          <cell r="SL26">
            <v>149.93100662999998</v>
          </cell>
          <cell r="SM26">
            <v>0</v>
          </cell>
          <cell r="SN26">
            <v>12936.079341799999</v>
          </cell>
          <cell r="SO26">
            <v>95.718541741471512</v>
          </cell>
          <cell r="SP26">
            <v>1500.0000000000002</v>
          </cell>
          <cell r="SQ26">
            <v>0</v>
          </cell>
          <cell r="SR26">
            <v>396.51097004314636</v>
          </cell>
          <cell r="SS26">
            <v>0</v>
          </cell>
          <cell r="ST26">
            <v>514.08501314188857</v>
          </cell>
          <cell r="SU26">
            <v>0</v>
          </cell>
          <cell r="SV26">
            <v>136.98045174194993</v>
          </cell>
          <cell r="SW26">
            <v>1101.873665691938</v>
          </cell>
          <cell r="SX26">
            <v>12812.077457869998</v>
          </cell>
          <cell r="SY26">
            <v>234.00557094267492</v>
          </cell>
          <cell r="SZ26">
            <v>1250.0000000000005</v>
          </cell>
          <cell r="TA26">
            <v>0</v>
          </cell>
          <cell r="TB26">
            <v>396.5113334754642</v>
          </cell>
          <cell r="TC26">
            <v>0</v>
          </cell>
          <cell r="TD26">
            <v>488.02837458704141</v>
          </cell>
          <cell r="TE26">
            <v>0</v>
          </cell>
          <cell r="TF26">
            <v>145.43969957433472</v>
          </cell>
          <cell r="TG26">
            <v>1101.873665691938</v>
          </cell>
          <cell r="TH26">
            <v>12688.075573939997</v>
          </cell>
          <cell r="TI26">
            <v>294.57926217330771</v>
          </cell>
          <cell r="TJ26">
            <v>1000.0000000000006</v>
          </cell>
          <cell r="TK26">
            <v>0</v>
          </cell>
          <cell r="TL26">
            <v>396.51171593276251</v>
          </cell>
          <cell r="TM26">
            <v>0</v>
          </cell>
          <cell r="TN26">
            <v>460.93636627076688</v>
          </cell>
          <cell r="TO26">
            <v>0</v>
          </cell>
          <cell r="TP26">
            <v>116.0932889562732</v>
          </cell>
          <cell r="TQ26">
            <v>3069.5052115703984</v>
          </cell>
          <cell r="TR26">
            <v>15261.597665719999</v>
          </cell>
          <cell r="TS26">
            <v>427.99799605999999</v>
          </cell>
          <cell r="TT26">
            <v>16242.462841075137</v>
          </cell>
          <cell r="TU26">
            <v>438.78514308525416</v>
          </cell>
          <cell r="TV26">
            <v>15995.847338198071</v>
          </cell>
          <cell r="TW26">
            <v>432.08876394337904</v>
          </cell>
          <cell r="TX26">
            <v>17639.150043228896</v>
          </cell>
          <cell r="TY26">
            <v>386.55137561461072</v>
          </cell>
          <cell r="TZ26">
            <v>2184.9402420000001</v>
          </cell>
          <cell r="UA26">
            <v>86.893241228059821</v>
          </cell>
          <cell r="UB26">
            <v>1000</v>
          </cell>
          <cell r="UC26">
            <v>0</v>
          </cell>
          <cell r="UD26">
            <v>0</v>
          </cell>
          <cell r="UE26">
            <v>0</v>
          </cell>
          <cell r="UF26">
            <v>0</v>
          </cell>
          <cell r="UG26">
            <v>0</v>
          </cell>
          <cell r="UH26">
            <v>0</v>
          </cell>
          <cell r="UI26">
            <v>0</v>
          </cell>
          <cell r="UJ26">
            <v>2184.9402420000001</v>
          </cell>
          <cell r="UK26">
            <v>221.57149469811353</v>
          </cell>
          <cell r="UL26">
            <v>1000</v>
          </cell>
          <cell r="UM26">
            <v>0</v>
          </cell>
          <cell r="UN26">
            <v>0</v>
          </cell>
          <cell r="UO26">
            <v>0</v>
          </cell>
          <cell r="UP26">
            <v>0</v>
          </cell>
          <cell r="UQ26">
            <v>0</v>
          </cell>
          <cell r="UR26">
            <v>0</v>
          </cell>
          <cell r="US26">
            <v>1101.873665691938</v>
          </cell>
          <cell r="UT26">
            <v>2184.9402420000001</v>
          </cell>
          <cell r="UU26">
            <v>361.64085824931692</v>
          </cell>
          <cell r="UV26">
            <v>1000</v>
          </cell>
          <cell r="UW26">
            <v>0</v>
          </cell>
          <cell r="UX26">
            <v>0</v>
          </cell>
          <cell r="UY26">
            <v>0</v>
          </cell>
          <cell r="UZ26">
            <v>0</v>
          </cell>
          <cell r="VA26">
            <v>0</v>
          </cell>
          <cell r="VB26">
            <v>0</v>
          </cell>
          <cell r="VC26">
            <v>1101.873665691938</v>
          </cell>
          <cell r="VD26">
            <v>2184.9402420000001</v>
          </cell>
          <cell r="VE26">
            <v>423.99688382994975</v>
          </cell>
          <cell r="VF26">
            <v>1000</v>
          </cell>
          <cell r="VG26">
            <v>0</v>
          </cell>
          <cell r="VH26">
            <v>0</v>
          </cell>
          <cell r="VI26">
            <v>0</v>
          </cell>
          <cell r="VJ26">
            <v>0</v>
          </cell>
          <cell r="VK26">
            <v>0</v>
          </cell>
          <cell r="VL26">
            <v>0</v>
          </cell>
          <cell r="VM26">
            <v>3305.6209970758136</v>
          </cell>
          <cell r="VN26">
            <v>3271.8334832280598</v>
          </cell>
          <cell r="VO26">
            <v>0</v>
          </cell>
          <cell r="VP26">
            <v>4508.3854023900512</v>
          </cell>
          <cell r="VQ26">
            <v>0</v>
          </cell>
          <cell r="VR26">
            <v>4648.4547659412547</v>
          </cell>
          <cell r="VS26">
            <v>0</v>
          </cell>
          <cell r="VT26">
            <v>6914.5581229057634</v>
          </cell>
          <cell r="VU26">
            <v>0</v>
          </cell>
          <cell r="VV26">
            <v>386.30961458000002</v>
          </cell>
          <cell r="VW26">
            <v>3.6776663599999999</v>
          </cell>
          <cell r="VX26">
            <v>772.99448100826942</v>
          </cell>
          <cell r="VY26">
            <v>26.775156759999998</v>
          </cell>
          <cell r="VZ26">
            <v>1159.6793474365388</v>
          </cell>
          <cell r="WA26">
            <v>59.845533484553087</v>
          </cell>
          <cell r="WB26">
            <v>1782.4799993702231</v>
          </cell>
          <cell r="WC26">
            <v>129.67915871891722</v>
          </cell>
          <cell r="WD26">
            <v>430.03234301458144</v>
          </cell>
          <cell r="WE26">
            <v>0.69893121999999996</v>
          </cell>
          <cell r="WF26">
            <v>694.03126823794764</v>
          </cell>
          <cell r="WG26">
            <v>2.0759867999999999</v>
          </cell>
          <cell r="WH26">
            <v>1419.8526359887237</v>
          </cell>
          <cell r="WI26">
            <v>3.135885896593579</v>
          </cell>
          <cell r="WJ26">
            <v>1727.3008836799586</v>
          </cell>
          <cell r="WK26">
            <v>6.5639466538753712</v>
          </cell>
          <cell r="WL26">
            <v>10829.374999932654</v>
          </cell>
          <cell r="WM26">
            <v>8.2343239900000018</v>
          </cell>
          <cell r="WN26">
            <v>1000</v>
          </cell>
          <cell r="WO26">
            <v>273.54473648000004</v>
          </cell>
          <cell r="WP26">
            <v>0</v>
          </cell>
          <cell r="WQ26">
            <v>196.10631941</v>
          </cell>
          <cell r="WR26">
            <v>243.26291199000002</v>
          </cell>
          <cell r="WS26">
            <v>0</v>
          </cell>
          <cell r="WT26">
            <v>138.64179798000001</v>
          </cell>
          <cell r="WU26">
            <v>12688.075573939997</v>
          </cell>
          <cell r="WV26">
            <v>294.57926217330771</v>
          </cell>
          <cell r="WW26">
            <v>1000.0000000000006</v>
          </cell>
          <cell r="WX26">
            <v>396.51171593276251</v>
          </cell>
          <cell r="WY26">
            <v>0</v>
          </cell>
          <cell r="WZ26">
            <v>190.4849105551919</v>
          </cell>
          <cell r="XA26">
            <v>270.45145571557498</v>
          </cell>
          <cell r="XB26">
            <v>0</v>
          </cell>
          <cell r="XC26">
            <v>116.0932889562732</v>
          </cell>
          <cell r="XD26">
            <v>506.58897308999991</v>
          </cell>
          <cell r="XE26">
            <v>7.0732963299999998</v>
          </cell>
          <cell r="XF26">
            <v>1000</v>
          </cell>
          <cell r="XG26">
            <v>0</v>
          </cell>
          <cell r="XH26">
            <v>0</v>
          </cell>
          <cell r="XI26">
            <v>0</v>
          </cell>
          <cell r="XJ26">
            <v>32.70194444480812</v>
          </cell>
          <cell r="XK26">
            <v>66.140753449106185</v>
          </cell>
          <cell r="XL26">
            <v>0</v>
          </cell>
          <cell r="XM26">
            <v>63.538405269811051</v>
          </cell>
          <cell r="XN26">
            <v>926.82478171230764</v>
          </cell>
          <cell r="XO26">
            <v>0.48267714000000006</v>
          </cell>
          <cell r="XP26">
            <v>567.01777879478891</v>
          </cell>
          <cell r="XQ26">
            <v>0</v>
          </cell>
          <cell r="XR26">
            <v>0</v>
          </cell>
          <cell r="XS26">
            <v>0</v>
          </cell>
          <cell r="XT26">
            <v>3.2717158582828452</v>
          </cell>
          <cell r="XU26">
            <v>2.1197981931871586</v>
          </cell>
          <cell r="XV26">
            <v>0</v>
          </cell>
          <cell r="XW26">
            <v>4.4441484606882122</v>
          </cell>
        </row>
        <row r="27">
          <cell r="A27" t="str">
            <v>Consolidado</v>
          </cell>
          <cell r="B27">
            <v>129478.37749837014</v>
          </cell>
          <cell r="C27">
            <v>4125.441101008294</v>
          </cell>
          <cell r="D27">
            <v>10632.492075529106</v>
          </cell>
          <cell r="E27">
            <v>15452.340238439519</v>
          </cell>
          <cell r="F27">
            <v>1233.510679660033</v>
          </cell>
          <cell r="G27">
            <v>409677.86553614319</v>
          </cell>
          <cell r="H27">
            <v>49269.435471946344</v>
          </cell>
          <cell r="I27">
            <v>141740.81358858629</v>
          </cell>
          <cell r="J27">
            <v>4585.9560155533363</v>
          </cell>
          <cell r="K27">
            <v>12906.343031948765</v>
          </cell>
          <cell r="L27">
            <v>15768.274403478723</v>
          </cell>
          <cell r="M27">
            <v>916.44276078533403</v>
          </cell>
          <cell r="N27">
            <v>444412.74826512125</v>
          </cell>
          <cell r="O27">
            <v>52045.476325951313</v>
          </cell>
          <cell r="P27">
            <v>0</v>
          </cell>
          <cell r="Q27">
            <v>125810.68527526181</v>
          </cell>
          <cell r="R27">
            <v>5220.4556672682411</v>
          </cell>
          <cell r="S27">
            <v>22310.512328099725</v>
          </cell>
          <cell r="T27">
            <v>28525.752115203777</v>
          </cell>
          <cell r="U27">
            <v>809.86684191351901</v>
          </cell>
          <cell r="V27">
            <v>628921.56242084503</v>
          </cell>
          <cell r="W27">
            <v>75033.134961452772</v>
          </cell>
          <cell r="X27">
            <v>0</v>
          </cell>
          <cell r="Y27">
            <v>106184.66881585853</v>
          </cell>
          <cell r="Z27">
            <v>5661.6406169398806</v>
          </cell>
          <cell r="AA27">
            <v>28659.135410729046</v>
          </cell>
          <cell r="AB27">
            <v>37811.613226233829</v>
          </cell>
          <cell r="AC27">
            <v>725.68774532657403</v>
          </cell>
          <cell r="AD27">
            <v>813113.4564371194</v>
          </cell>
          <cell r="AE27">
            <v>113434.14771029429</v>
          </cell>
          <cell r="AF27">
            <v>0</v>
          </cell>
          <cell r="AG27">
            <v>102331.28449123382</v>
          </cell>
          <cell r="AH27">
            <v>6587.1623672095957</v>
          </cell>
          <cell r="AI27">
            <v>32139.952788576404</v>
          </cell>
          <cell r="AJ27">
            <v>36720.38682275184</v>
          </cell>
          <cell r="AK27">
            <v>612.20166362627299</v>
          </cell>
          <cell r="AL27">
            <v>790313.05772980547</v>
          </cell>
          <cell r="AM27">
            <v>104837.62691442593</v>
          </cell>
          <cell r="AN27">
            <v>0</v>
          </cell>
          <cell r="AO27">
            <v>92330.399361420947</v>
          </cell>
          <cell r="AP27">
            <v>0</v>
          </cell>
          <cell r="AQ27">
            <v>12790.232198799073</v>
          </cell>
          <cell r="AR27">
            <v>0</v>
          </cell>
          <cell r="AS27">
            <v>224748.90734498019</v>
          </cell>
          <cell r="AT27">
            <v>0</v>
          </cell>
          <cell r="AU27">
            <v>838109.92947112629</v>
          </cell>
          <cell r="AV27">
            <v>242921.62263527483</v>
          </cell>
          <cell r="AW27">
            <v>385433.83996542182</v>
          </cell>
          <cell r="AX27">
            <v>253853.97386743259</v>
          </cell>
          <cell r="AY27">
            <v>418522.08052399236</v>
          </cell>
          <cell r="AZ27">
            <v>281572.53652735724</v>
          </cell>
          <cell r="BA27">
            <v>605059.43308268755</v>
          </cell>
          <cell r="BB27">
            <v>261591.38197220923</v>
          </cell>
          <cell r="BC27">
            <v>843998.96799029224</v>
          </cell>
          <cell r="BD27">
            <v>280918.98493282293</v>
          </cell>
          <cell r="BE27">
            <v>792622.68784480635</v>
          </cell>
          <cell r="BF27">
            <v>441834.50416395435</v>
          </cell>
          <cell r="BG27">
            <v>1078398.4059188685</v>
          </cell>
          <cell r="BH27">
            <v>1439.7400587480108</v>
          </cell>
          <cell r="BI27">
            <v>1019.7169653150695</v>
          </cell>
          <cell r="BJ27">
            <v>290.38447776616437</v>
          </cell>
          <cell r="BK27">
            <v>4098.8073045860638</v>
          </cell>
          <cell r="BL27">
            <v>455.80684945000002</v>
          </cell>
          <cell r="BM27">
            <v>58905.726265912635</v>
          </cell>
          <cell r="BN27">
            <v>4980.9697952407614</v>
          </cell>
          <cell r="BO27">
            <v>1728.1129778234013</v>
          </cell>
          <cell r="BP27">
            <v>294.44321507699334</v>
          </cell>
          <cell r="BQ27">
            <v>709.65237314431215</v>
          </cell>
          <cell r="BR27">
            <v>794.93634202373005</v>
          </cell>
          <cell r="BS27">
            <v>75.40303772</v>
          </cell>
          <cell r="BT27">
            <v>23185.894362549505</v>
          </cell>
          <cell r="BU27">
            <v>956.00469390389321</v>
          </cell>
          <cell r="BV27">
            <v>42733.932728600746</v>
          </cell>
          <cell r="BW27">
            <v>618.74342583699229</v>
          </cell>
          <cell r="BX27">
            <v>6177.9137188926243</v>
          </cell>
          <cell r="BY27">
            <v>1342.9558888440577</v>
          </cell>
          <cell r="BZ27">
            <v>275.61637036999997</v>
          </cell>
          <cell r="CA27">
            <v>45617.455794875954</v>
          </cell>
          <cell r="CB27">
            <v>3488.6533678785327</v>
          </cell>
          <cell r="CC27">
            <v>43858.355770733549</v>
          </cell>
          <cell r="CD27">
            <v>992.05905124836681</v>
          </cell>
          <cell r="CE27">
            <v>12180.264650441888</v>
          </cell>
          <cell r="CF27">
            <v>2236.6836423431228</v>
          </cell>
          <cell r="CG27">
            <v>406.42145620000008</v>
          </cell>
          <cell r="CH27">
            <v>81816.235493479544</v>
          </cell>
          <cell r="CI27">
            <v>4435.0807789657292</v>
          </cell>
          <cell r="CJ27">
            <v>48466.834502458878</v>
          </cell>
          <cell r="CK27">
            <v>1387.8104567423416</v>
          </cell>
          <cell r="CL27">
            <v>23890.852029964488</v>
          </cell>
          <cell r="CM27">
            <v>3174.5355259228672</v>
          </cell>
          <cell r="CN27">
            <v>527.91261556000006</v>
          </cell>
          <cell r="CO27">
            <v>109647.39201400444</v>
          </cell>
          <cell r="CP27">
            <v>8070.988844314099</v>
          </cell>
          <cell r="CQ27">
            <v>3773.7987984367173</v>
          </cell>
          <cell r="CR27">
            <v>1768.0983560688298</v>
          </cell>
          <cell r="CS27">
            <v>15655.171905954761</v>
          </cell>
          <cell r="CT27">
            <v>4347.4754894848847</v>
          </cell>
          <cell r="CU27">
            <v>80.85363040999998</v>
          </cell>
          <cell r="CV27">
            <v>138486.22267088291</v>
          </cell>
          <cell r="CW27">
            <v>13690.137415052743</v>
          </cell>
          <cell r="CX27">
            <v>28341.381707718181</v>
          </cell>
          <cell r="CY27">
            <v>2358.5289494076837</v>
          </cell>
          <cell r="CZ27">
            <v>11824.402027145816</v>
          </cell>
          <cell r="DA27">
            <v>7935.8156668155216</v>
          </cell>
          <cell r="DB27">
            <v>177.01517704166667</v>
          </cell>
          <cell r="DC27">
            <v>101662.51850547742</v>
          </cell>
          <cell r="DD27">
            <v>15976.408908853238</v>
          </cell>
          <cell r="DE27">
            <v>20218.124615279045</v>
          </cell>
          <cell r="DF27">
            <v>2625.9523527795368</v>
          </cell>
          <cell r="DG27">
            <v>6908.8843852588207</v>
          </cell>
          <cell r="DH27">
            <v>9249.8714079368146</v>
          </cell>
          <cell r="DI27">
            <v>116.10208244166668</v>
          </cell>
          <cell r="DJ27">
            <v>149706.31746413122</v>
          </cell>
          <cell r="DK27">
            <v>14639.491360537404</v>
          </cell>
          <cell r="DL27">
            <v>23806.917994371172</v>
          </cell>
          <cell r="DM27">
            <v>2971.2684023495049</v>
          </cell>
          <cell r="DN27">
            <v>5438.792396311057</v>
          </cell>
          <cell r="DO27">
            <v>9922.5450509593247</v>
          </cell>
          <cell r="DP27">
            <v>119.31570329421166</v>
          </cell>
          <cell r="DQ27">
            <v>127952.18224500158</v>
          </cell>
          <cell r="DR27">
            <v>13350.945253168318</v>
          </cell>
          <cell r="DS27">
            <v>5692.5513239178636</v>
          </cell>
          <cell r="DT27">
            <v>3172.9240649983258</v>
          </cell>
          <cell r="DU27">
            <v>1019.7215859942719</v>
          </cell>
          <cell r="DV27">
            <v>9836.9883333579219</v>
          </cell>
          <cell r="DW27">
            <v>116.19594887151095</v>
          </cell>
          <cell r="DX27">
            <v>161067.12864602124</v>
          </cell>
          <cell r="DY27">
            <v>13244.538522465344</v>
          </cell>
          <cell r="DZ27">
            <v>3562.0917894774016</v>
          </cell>
          <cell r="EA27">
            <v>3480.9373873227109</v>
          </cell>
          <cell r="EB27">
            <v>1.0769365380000002</v>
          </cell>
          <cell r="EC27">
            <v>6567.2836046447583</v>
          </cell>
          <cell r="ED27">
            <v>105.59966475166667</v>
          </cell>
          <cell r="EE27">
            <v>173611.41440676735</v>
          </cell>
          <cell r="EF27">
            <v>11866.843741588473</v>
          </cell>
          <cell r="EG27">
            <v>3584.3025401099194</v>
          </cell>
          <cell r="EH27">
            <v>2728.79015977988</v>
          </cell>
          <cell r="EI27">
            <v>1.0769365380000002</v>
          </cell>
          <cell r="EJ27">
            <v>4383.9837708502664</v>
          </cell>
          <cell r="EK27">
            <v>99.118621221666672</v>
          </cell>
          <cell r="EL27">
            <v>112442.89629339005</v>
          </cell>
          <cell r="EM27">
            <v>11400.255059953404</v>
          </cell>
          <cell r="EN27">
            <v>7795.6788028424253</v>
          </cell>
          <cell r="EO27">
            <v>249.30673001971002</v>
          </cell>
          <cell r="EP27">
            <v>402.48866169817273</v>
          </cell>
          <cell r="EQ27">
            <v>2876.6271927515854</v>
          </cell>
          <cell r="ER27">
            <v>135.81556099179997</v>
          </cell>
          <cell r="ES27">
            <v>32914.070531741556</v>
          </cell>
          <cell r="ET27">
            <v>1375.4626384507028</v>
          </cell>
          <cell r="EU27">
            <v>4361.3914289234408</v>
          </cell>
          <cell r="EV27">
            <v>69.382797850375994</v>
          </cell>
          <cell r="EW27">
            <v>886.00725462536036</v>
          </cell>
          <cell r="EX27">
            <v>818.7869064647515</v>
          </cell>
          <cell r="EY27">
            <v>31.028646999999999</v>
          </cell>
          <cell r="EZ27">
            <v>11484.920458874834</v>
          </cell>
          <cell r="FA27">
            <v>247.99070903140353</v>
          </cell>
          <cell r="FB27">
            <v>5802.1220326928806</v>
          </cell>
          <cell r="FC27">
            <v>155.3574600291239</v>
          </cell>
          <cell r="FD27">
            <v>2161.3463654259135</v>
          </cell>
          <cell r="FE27">
            <v>1628.5035462728872</v>
          </cell>
          <cell r="FF27">
            <v>61.476910910000001</v>
          </cell>
          <cell r="FG27">
            <v>27168.420642751331</v>
          </cell>
          <cell r="FH27">
            <v>971.96570635086823</v>
          </cell>
          <cell r="FI27">
            <v>10726.503279288836</v>
          </cell>
          <cell r="FJ27">
            <v>250.53053648012528</v>
          </cell>
          <cell r="FK27">
            <v>4138.8998915744887</v>
          </cell>
          <cell r="FL27">
            <v>2789.9122910891047</v>
          </cell>
          <cell r="FM27">
            <v>98.779833350000004</v>
          </cell>
          <cell r="FN27">
            <v>47220.334839447918</v>
          </cell>
          <cell r="FO27">
            <v>1498.2411214242832</v>
          </cell>
          <cell r="FP27">
            <v>11472.129616657721</v>
          </cell>
          <cell r="FQ27">
            <v>357.30194941687773</v>
          </cell>
          <cell r="FR27">
            <v>7394.8210729875555</v>
          </cell>
          <cell r="FS27">
            <v>3947.0541673565654</v>
          </cell>
          <cell r="FT27">
            <v>148.17161781000001</v>
          </cell>
          <cell r="FU27">
            <v>72793.802615790031</v>
          </cell>
          <cell r="FV27">
            <v>3016.3686044791389</v>
          </cell>
          <cell r="FW27">
            <v>13916.738300332139</v>
          </cell>
          <cell r="FX27">
            <v>674.15592112857985</v>
          </cell>
          <cell r="FY27">
            <v>11233.997609746801</v>
          </cell>
          <cell r="FZ27">
            <v>3465.4072455423402</v>
          </cell>
          <cell r="GA27">
            <v>11.324171700000004</v>
          </cell>
          <cell r="GB27">
            <v>115322.9542053608</v>
          </cell>
          <cell r="GC27">
            <v>6053.3083911646054</v>
          </cell>
          <cell r="GD27">
            <v>23472.806205178669</v>
          </cell>
          <cell r="GE27">
            <v>803.94082931109824</v>
          </cell>
          <cell r="GF27">
            <v>5638.8951002620079</v>
          </cell>
          <cell r="GG27">
            <v>2787.742675051868</v>
          </cell>
          <cell r="GH27">
            <v>114.1265096999655</v>
          </cell>
          <cell r="GI27">
            <v>83462.495938159802</v>
          </cell>
          <cell r="GJ27">
            <v>5795.6957638585027</v>
          </cell>
          <cell r="GK27">
            <v>14478.104096163286</v>
          </cell>
          <cell r="GL27">
            <v>799.70763849392142</v>
          </cell>
          <cell r="GM27">
            <v>2435.319481050698</v>
          </cell>
          <cell r="GN27">
            <v>2107.7000235996584</v>
          </cell>
          <cell r="GO27">
            <v>128.78968221700001</v>
          </cell>
          <cell r="GP27">
            <v>71332.37429056676</v>
          </cell>
          <cell r="GQ27">
            <v>5488.0928518261762</v>
          </cell>
          <cell r="GR27">
            <v>10180.499094620362</v>
          </cell>
          <cell r="GS27">
            <v>726.9240295050331</v>
          </cell>
          <cell r="GT27">
            <v>793.05796119837566</v>
          </cell>
          <cell r="GU27">
            <v>1635.846939604771</v>
          </cell>
          <cell r="GV27">
            <v>155.86078587496254</v>
          </cell>
          <cell r="GW27">
            <v>61837.295227739211</v>
          </cell>
          <cell r="GX27">
            <v>5398.0957161148035</v>
          </cell>
          <cell r="GY27">
            <v>5229.9167147849239</v>
          </cell>
          <cell r="GZ27">
            <v>579.14008847395337</v>
          </cell>
          <cell r="HA27">
            <v>170.16202635026454</v>
          </cell>
          <cell r="HB27">
            <v>1190.2233684218807</v>
          </cell>
          <cell r="HC27">
            <v>181.56020804729778</v>
          </cell>
          <cell r="HD27">
            <v>53000.301854351601</v>
          </cell>
          <cell r="HE27">
            <v>4580.6043370659327</v>
          </cell>
          <cell r="HF27">
            <v>5133.3874157055407</v>
          </cell>
          <cell r="HG27">
            <v>429.40928053765191</v>
          </cell>
          <cell r="HH27">
            <v>0.48594917207835636</v>
          </cell>
          <cell r="HI27">
            <v>1064.3216599768698</v>
          </cell>
          <cell r="HJ27">
            <v>209.2647768771667</v>
          </cell>
          <cell r="HK27">
            <v>64005.94821728563</v>
          </cell>
          <cell r="HL27">
            <v>4085.4960807768921</v>
          </cell>
          <cell r="HM27">
            <v>1014.9485903663383</v>
          </cell>
          <cell r="HN27">
            <v>246.6935607331736</v>
          </cell>
          <cell r="HO27">
            <v>0.45231334596000011</v>
          </cell>
          <cell r="HP27">
            <v>704.9997840960898</v>
          </cell>
          <cell r="HQ27">
            <v>238.05429487316664</v>
          </cell>
          <cell r="HR27">
            <v>28236.58238610622</v>
          </cell>
          <cell r="HS27">
            <v>3479.4826211026011</v>
          </cell>
          <cell r="HT27">
            <v>46699.648169784603</v>
          </cell>
          <cell r="HU27">
            <v>24199.160174332195</v>
          </cell>
          <cell r="HV27">
            <v>26838.675008434097</v>
          </cell>
          <cell r="HW27">
            <v>21984.194362903749</v>
          </cell>
          <cell r="HX27">
            <v>25294.663329876657</v>
          </cell>
          <cell r="HY27">
            <v>11423.144333861032</v>
          </cell>
          <cell r="HZ27">
            <v>2449.7836723651781</v>
          </cell>
          <cell r="IA27">
            <v>6476.3638689091358</v>
          </cell>
          <cell r="IB27">
            <v>91828.045056126764</v>
          </cell>
          <cell r="IC27">
            <v>22405.841721822333</v>
          </cell>
          <cell r="ID27">
            <v>8427.2262391721579</v>
          </cell>
          <cell r="IE27">
            <v>15543.35094261067</v>
          </cell>
          <cell r="IF27">
            <v>116609.46622969922</v>
          </cell>
          <cell r="IG27">
            <v>40405.512827879757</v>
          </cell>
          <cell r="IH27">
            <v>29315.63461371298</v>
          </cell>
          <cell r="II27">
            <v>26317.688964774999</v>
          </cell>
          <cell r="IJ27">
            <v>155394.47583534051</v>
          </cell>
          <cell r="IK27">
            <v>58062.32569891266</v>
          </cell>
          <cell r="IL27">
            <v>39771.850153626634</v>
          </cell>
          <cell r="IM27">
            <v>41067.323945585216</v>
          </cell>
          <cell r="IN27">
            <v>0</v>
          </cell>
          <cell r="IO27">
            <v>97481.634663550212</v>
          </cell>
          <cell r="IP27">
            <v>96683.737177001211</v>
          </cell>
          <cell r="IQ27">
            <v>85442.865697471076</v>
          </cell>
          <cell r="IR27">
            <v>62772.142013225814</v>
          </cell>
          <cell r="IS27">
            <v>54523.240304195519</v>
          </cell>
          <cell r="IT27">
            <v>50182.496058309654</v>
          </cell>
          <cell r="IU27">
            <v>113752.83063826403</v>
          </cell>
          <cell r="IV27">
            <v>71893.206963212273</v>
          </cell>
          <cell r="IW27">
            <v>44167.966686832056</v>
          </cell>
          <cell r="IX27">
            <v>31939.867792071469</v>
          </cell>
          <cell r="IY27">
            <v>159296.77698153243</v>
          </cell>
          <cell r="IZ27">
            <v>64830.220271846039</v>
          </cell>
          <cell r="JA27">
            <v>58480.558008241213</v>
          </cell>
          <cell r="JB27">
            <v>22155.459198062254</v>
          </cell>
          <cell r="JC27">
            <v>125081.40903721398</v>
          </cell>
          <cell r="JD27">
            <v>58572.120556595262</v>
          </cell>
          <cell r="JE27">
            <v>15431.009470453946</v>
          </cell>
          <cell r="JF27">
            <v>14540.191869980335</v>
          </cell>
          <cell r="JG27">
            <v>178719.03895517255</v>
          </cell>
          <cell r="JH27">
            <v>50391.716727515515</v>
          </cell>
          <cell r="JI27">
            <v>44684.472615323102</v>
          </cell>
          <cell r="JJ27">
            <v>11590.232240491479</v>
          </cell>
          <cell r="JK27">
            <v>154510.77491576728</v>
          </cell>
          <cell r="JL27">
            <v>63338.081139840346</v>
          </cell>
          <cell r="JM27">
            <v>7166.0863793530862</v>
          </cell>
          <cell r="JN27">
            <v>6398.9558193502908</v>
          </cell>
          <cell r="JO27">
            <v>127474.33700249009</v>
          </cell>
          <cell r="JP27">
            <v>27522.257731273254</v>
          </cell>
          <cell r="JQ27">
            <v>41649.577469551106</v>
          </cell>
          <cell r="JR27">
            <v>5014.5573955600266</v>
          </cell>
          <cell r="JS27">
            <v>7587.9580686899153</v>
          </cell>
          <cell r="JT27">
            <v>89747.600326999978</v>
          </cell>
          <cell r="JU27">
            <v>26747.730780874888</v>
          </cell>
          <cell r="JV27">
            <v>4916.955715119575</v>
          </cell>
          <cell r="JW27">
            <v>8458.6017033088665</v>
          </cell>
          <cell r="JX27">
            <v>60294.811217122318</v>
          </cell>
          <cell r="JY27">
            <v>13571.244062031295</v>
          </cell>
          <cell r="JZ27">
            <v>17627.498195053322</v>
          </cell>
          <cell r="KA27">
            <v>58586.500327000002</v>
          </cell>
          <cell r="KB27">
            <v>1639.9602642488674</v>
          </cell>
          <cell r="KC27">
            <v>1624.0012432643084</v>
          </cell>
          <cell r="KD27">
            <v>4139.4184677229896</v>
          </cell>
          <cell r="KE27">
            <v>3694.0891503086332</v>
          </cell>
          <cell r="KF27">
            <v>4415.462889033136</v>
          </cell>
          <cell r="KG27">
            <v>3418.0447289984863</v>
          </cell>
          <cell r="KH27">
            <v>4731.3419817133563</v>
          </cell>
          <cell r="KI27">
            <v>3102.1656363182656</v>
          </cell>
          <cell r="KJ27">
            <v>5058.7097679999761</v>
          </cell>
          <cell r="KK27">
            <v>2774.7978500316462</v>
          </cell>
          <cell r="KL27">
            <v>5408.7285627980073</v>
          </cell>
          <cell r="KM27">
            <v>2424.7790552336132</v>
          </cell>
          <cell r="KN27">
            <v>5776.4969293626291</v>
          </cell>
          <cell r="KO27">
            <v>2057.010688668995</v>
          </cell>
          <cell r="KP27">
            <v>6182.6490535673729</v>
          </cell>
          <cell r="KQ27">
            <v>1650.858564464251</v>
          </cell>
          <cell r="KR27">
            <v>6610.4346885682189</v>
          </cell>
          <cell r="KS27">
            <v>1223.0729294634043</v>
          </cell>
          <cell r="KT27">
            <v>7067.8193753553669</v>
          </cell>
          <cell r="KU27">
            <v>765.68824267625507</v>
          </cell>
          <cell r="KV27">
            <v>7555.4783466301105</v>
          </cell>
          <cell r="KW27">
            <v>278.02927140151388</v>
          </cell>
          <cell r="KX27">
            <v>1627577.5495033774</v>
          </cell>
          <cell r="KY27">
            <v>2205961.364561961</v>
          </cell>
          <cell r="KZ27">
            <v>3103362.2674310235</v>
          </cell>
          <cell r="LA27">
            <v>3924040.9968213001</v>
          </cell>
          <cell r="LB27">
            <v>4620573.3348760791</v>
          </cell>
          <cell r="LC27">
            <v>5223277.7634472018</v>
          </cell>
          <cell r="LD27">
            <v>5484441.6516195629</v>
          </cell>
          <cell r="LE27">
            <v>5758663.7342005409</v>
          </cell>
          <cell r="LF27">
            <v>6046596.9209105698</v>
          </cell>
          <cell r="LG27">
            <v>19945.473976999994</v>
          </cell>
          <cell r="LH27" t="e">
            <v>#REF!</v>
          </cell>
          <cell r="LI27">
            <v>5126.0968853599998</v>
          </cell>
          <cell r="LJ27">
            <v>0</v>
          </cell>
          <cell r="LK27">
            <v>0.53</v>
          </cell>
          <cell r="LL27">
            <v>24939.936492003017</v>
          </cell>
          <cell r="LM27">
            <v>528.55580899000006</v>
          </cell>
          <cell r="LN27">
            <v>0</v>
          </cell>
          <cell r="LO27">
            <v>24707.473976999994</v>
          </cell>
          <cell r="LP27" t="e">
            <v>#REF!</v>
          </cell>
          <cell r="LQ27">
            <v>18140.596885359999</v>
          </cell>
          <cell r="LR27">
            <v>200</v>
          </cell>
          <cell r="LS27">
            <v>0.53</v>
          </cell>
          <cell r="LT27">
            <v>70296.022015623021</v>
          </cell>
          <cell r="LU27">
            <v>1799.4805913403998</v>
          </cell>
          <cell r="LV27">
            <v>0</v>
          </cell>
          <cell r="LW27">
            <v>24722.473976999994</v>
          </cell>
          <cell r="LX27" t="e">
            <v>#REF!</v>
          </cell>
          <cell r="LY27">
            <v>29304.997248470001</v>
          </cell>
          <cell r="LZ27">
            <v>200</v>
          </cell>
          <cell r="MA27">
            <v>2.6660000000000004</v>
          </cell>
          <cell r="MB27">
            <v>78625.204345843027</v>
          </cell>
          <cell r="MC27">
            <v>8116.6103632003997</v>
          </cell>
          <cell r="MD27">
            <v>0</v>
          </cell>
          <cell r="ME27">
            <v>25134.465976999993</v>
          </cell>
          <cell r="MF27" t="e">
            <v>#REF!</v>
          </cell>
          <cell r="MG27">
            <v>41894.997248469997</v>
          </cell>
          <cell r="MH27">
            <v>5485.4666772474975</v>
          </cell>
          <cell r="MI27">
            <v>41.535439229999994</v>
          </cell>
          <cell r="MJ27">
            <v>137113.520641963</v>
          </cell>
          <cell r="MK27">
            <v>12425.597301493401</v>
          </cell>
          <cell r="ML27">
            <v>0</v>
          </cell>
          <cell r="MM27" t="e">
            <v>#REF!</v>
          </cell>
          <cell r="MN27">
            <v>8490.7106369930134</v>
          </cell>
          <cell r="MO27" t="e">
            <v>#REF!</v>
          </cell>
          <cell r="MP27">
            <v>9764.8323459434159</v>
          </cell>
          <cell r="MQ27" t="e">
            <v>#REF!</v>
          </cell>
          <cell r="MR27">
            <v>16109.601483203414</v>
          </cell>
          <cell r="MS27" t="e">
            <v>#REF!</v>
          </cell>
          <cell r="MT27">
            <v>52594.940701743908</v>
          </cell>
          <cell r="MU27">
            <v>60264.252139999982</v>
          </cell>
          <cell r="MV27">
            <v>1912.0044439999999</v>
          </cell>
          <cell r="MW27">
            <v>44181.066625000007</v>
          </cell>
          <cell r="MX27">
            <v>5236</v>
          </cell>
          <cell r="MY27">
            <v>59925.642468000005</v>
          </cell>
          <cell r="MZ27">
            <v>0</v>
          </cell>
          <cell r="NA27">
            <v>39246.724827999999</v>
          </cell>
          <cell r="NB27">
            <v>87.143612447993291</v>
          </cell>
          <cell r="NC27">
            <v>0</v>
          </cell>
          <cell r="ND27">
            <v>0</v>
          </cell>
          <cell r="NE27">
            <v>0</v>
          </cell>
          <cell r="NF27">
            <v>0</v>
          </cell>
          <cell r="NG27">
            <v>0</v>
          </cell>
          <cell r="NH27">
            <v>0</v>
          </cell>
          <cell r="NI27">
            <v>0</v>
          </cell>
          <cell r="NJ27">
            <v>0</v>
          </cell>
          <cell r="NK27">
            <v>7470.7554296824783</v>
          </cell>
          <cell r="NL27">
            <v>10332.494103085817</v>
          </cell>
          <cell r="NM27">
            <v>1120.0000370000002</v>
          </cell>
          <cell r="NN27">
            <v>15123.31684311</v>
          </cell>
          <cell r="NO27">
            <v>24115.138888888891</v>
          </cell>
          <cell r="NP27">
            <v>2880.2916666666665</v>
          </cell>
          <cell r="NQ27">
            <v>0</v>
          </cell>
          <cell r="NR27">
            <v>0</v>
          </cell>
          <cell r="NS27">
            <v>0</v>
          </cell>
          <cell r="NT27">
            <v>6589.9439042833092</v>
          </cell>
          <cell r="NU27">
            <v>9003.9242955526188</v>
          </cell>
          <cell r="NV27">
            <v>8307.6901674151486</v>
          </cell>
          <cell r="NW27">
            <v>9574.0191513647624</v>
          </cell>
          <cell r="NX27">
            <v>3916.632359080892</v>
          </cell>
          <cell r="NY27">
            <v>5474.0191513647624</v>
          </cell>
          <cell r="NZ27">
            <v>1533.9345911682633</v>
          </cell>
          <cell r="OA27">
            <v>4155.5806219707138</v>
          </cell>
          <cell r="OB27">
            <v>463.14497950071785</v>
          </cell>
          <cell r="OC27">
            <v>1204.1666666666667</v>
          </cell>
          <cell r="OD27">
            <v>53.749123096239998</v>
          </cell>
          <cell r="OE27">
            <v>619869.46260109649</v>
          </cell>
          <cell r="OF27">
            <v>672376.05439142475</v>
          </cell>
          <cell r="OG27">
            <v>886631.96961004485</v>
          </cell>
          <cell r="OH27">
            <v>1105590.3499625018</v>
          </cell>
          <cell r="OI27">
            <v>1073541.6727776292</v>
          </cell>
          <cell r="OJ27">
            <v>1167979.4683763266</v>
          </cell>
          <cell r="OK27">
            <v>42520.21782345535</v>
          </cell>
          <cell r="ON27">
            <v>10555846</v>
          </cell>
          <cell r="OO27">
            <v>13785463</v>
          </cell>
          <cell r="OP27">
            <v>18415369</v>
          </cell>
          <cell r="OQ27">
            <v>22128761</v>
          </cell>
          <cell r="OR27">
            <v>25211766</v>
          </cell>
          <cell r="OS27">
            <v>27803172</v>
          </cell>
          <cell r="OT27">
            <v>342380.37955124833</v>
          </cell>
          <cell r="PB27">
            <v>977.63052149480802</v>
          </cell>
          <cell r="PC27">
            <v>367.77318816751756</v>
          </cell>
          <cell r="PD27">
            <v>4424.1492090978572</v>
          </cell>
          <cell r="PE27">
            <v>0</v>
          </cell>
          <cell r="PF27">
            <v>1447.7113402450002</v>
          </cell>
          <cell r="PG27">
            <v>21.141210059999999</v>
          </cell>
          <cell r="PH27">
            <v>29520.05937180324</v>
          </cell>
          <cell r="PI27">
            <v>2074.465502</v>
          </cell>
          <cell r="PJ27">
            <v>1880.5442696521884</v>
          </cell>
          <cell r="PK27">
            <v>0</v>
          </cell>
          <cell r="PL27">
            <v>1908.0033633583632</v>
          </cell>
          <cell r="PM27">
            <v>826.24750057379936</v>
          </cell>
          <cell r="PN27">
            <v>6144.8789969390473</v>
          </cell>
          <cell r="PO27">
            <v>0</v>
          </cell>
          <cell r="PP27">
            <v>2372.229372105061</v>
          </cell>
          <cell r="PQ27">
            <v>40.299990059999992</v>
          </cell>
          <cell r="PR27">
            <v>73462.030139805938</v>
          </cell>
          <cell r="PS27">
            <v>20725.49859401217</v>
          </cell>
          <cell r="PT27">
            <v>5605.466842393249</v>
          </cell>
          <cell r="PU27">
            <v>0</v>
          </cell>
          <cell r="PV27">
            <v>2840.3004361379253</v>
          </cell>
          <cell r="PW27">
            <v>1302.7792397560304</v>
          </cell>
          <cell r="PX27">
            <v>9165.6087847802391</v>
          </cell>
          <cell r="PY27">
            <v>1448</v>
          </cell>
          <cell r="PZ27">
            <v>3208.8400759952924</v>
          </cell>
          <cell r="QA27">
            <v>60.537612299999985</v>
          </cell>
          <cell r="QB27">
            <v>77669.641557201277</v>
          </cell>
          <cell r="QC27">
            <v>37811.962962062171</v>
          </cell>
          <cell r="QD27">
            <v>8874.6847551688661</v>
          </cell>
          <cell r="QE27">
            <v>0</v>
          </cell>
          <cell r="QF27">
            <v>3773.7987984367169</v>
          </cell>
          <cell r="QG27">
            <v>1768.0983560688298</v>
          </cell>
          <cell r="QH27">
            <v>12207.171905954761</v>
          </cell>
          <cell r="QI27">
            <v>3448</v>
          </cell>
          <cell r="QJ27">
            <v>4338.501590703796</v>
          </cell>
          <cell r="QK27">
            <v>80.85363040999998</v>
          </cell>
          <cell r="QL27">
            <v>90323.7817774789</v>
          </cell>
          <cell r="QM27">
            <v>46046.867763934737</v>
          </cell>
          <cell r="QN27">
            <v>13466.671108351051</v>
          </cell>
          <cell r="QO27">
            <v>7470.7554296824783</v>
          </cell>
          <cell r="QP27">
            <v>4985.3206100473726</v>
          </cell>
          <cell r="QQ27">
            <v>141.32789574612318</v>
          </cell>
          <cell r="QR27">
            <v>2830.4970561162731</v>
          </cell>
          <cell r="QS27">
            <v>60.35646543699545</v>
          </cell>
          <cell r="QT27">
            <v>1197.5954858188932</v>
          </cell>
          <cell r="QU27">
            <v>1.49</v>
          </cell>
          <cell r="QV27">
            <v>27575.953640894852</v>
          </cell>
          <cell r="QW27">
            <v>1115.0849639421456</v>
          </cell>
          <cell r="QX27">
            <v>662.77087710424325</v>
          </cell>
          <cell r="QY27">
            <v>0</v>
          </cell>
          <cell r="QZ27">
            <v>5767.860358199141</v>
          </cell>
          <cell r="RA27">
            <v>310.74715875682745</v>
          </cell>
          <cell r="RB27">
            <v>5553.8693736836385</v>
          </cell>
          <cell r="RC27">
            <v>361.33518291448377</v>
          </cell>
          <cell r="RD27">
            <v>1841.9408315844012</v>
          </cell>
          <cell r="RE27">
            <v>3.2851100000000009</v>
          </cell>
          <cell r="RF27">
            <v>54187.455773646179</v>
          </cell>
          <cell r="RG27">
            <v>2760.0292387374193</v>
          </cell>
          <cell r="RH27">
            <v>2765.5581982536569</v>
          </cell>
          <cell r="RI27">
            <v>0</v>
          </cell>
          <cell r="RJ27">
            <v>13166.708339987294</v>
          </cell>
          <cell r="RK27">
            <v>491.42436089123049</v>
          </cell>
          <cell r="RL27">
            <v>8178.7890519658895</v>
          </cell>
          <cell r="RM27">
            <v>652.54861673271876</v>
          </cell>
          <cell r="RN27">
            <v>2664.8869812812854</v>
          </cell>
          <cell r="RO27">
            <v>7.3612794500000014</v>
          </cell>
          <cell r="RP27">
            <v>81281.982004681253</v>
          </cell>
          <cell r="RQ27">
            <v>3468.1620204847745</v>
          </cell>
          <cell r="RR27">
            <v>3655.6357074124026</v>
          </cell>
          <cell r="RS27">
            <v>5623.890298513611</v>
          </cell>
          <cell r="RT27">
            <v>13916.731780447557</v>
          </cell>
          <cell r="RU27">
            <v>674.15592112857985</v>
          </cell>
          <cell r="RV27">
            <v>10378.782967493287</v>
          </cell>
          <cell r="RW27">
            <v>855.21464225351383</v>
          </cell>
          <cell r="RX27">
            <v>3440.6042649325082</v>
          </cell>
          <cell r="RY27">
            <v>11.324171700000004</v>
          </cell>
          <cell r="RZ27">
            <v>108684.66227508643</v>
          </cell>
          <cell r="SA27">
            <v>5185.801621317989</v>
          </cell>
          <cell r="SB27">
            <v>5976.1074427813519</v>
          </cell>
          <cell r="SC27">
            <v>10332.494103085817</v>
          </cell>
          <cell r="SD27">
            <v>141775.29471871653</v>
          </cell>
          <cell r="SE27">
            <v>8377.4693346741897</v>
          </cell>
          <cell r="SF27">
            <v>31415.803579478546</v>
          </cell>
          <cell r="SG27">
            <v>3448</v>
          </cell>
          <cell r="SH27">
            <v>33305.969727324016</v>
          </cell>
          <cell r="SI27">
            <v>345.33651750448155</v>
          </cell>
          <cell r="SJ27">
            <v>867841.78378096409</v>
          </cell>
          <cell r="SK27">
            <v>15231.432925669</v>
          </cell>
          <cell r="SL27">
            <v>124244.26703097641</v>
          </cell>
          <cell r="SM27">
            <v>0</v>
          </cell>
          <cell r="SN27">
            <v>140956.25098879298</v>
          </cell>
          <cell r="SO27">
            <v>8709.3035318355578</v>
          </cell>
          <cell r="SP27">
            <v>30425.073791637355</v>
          </cell>
          <cell r="SQ27">
            <v>3448</v>
          </cell>
          <cell r="SR27">
            <v>34872.31502071087</v>
          </cell>
          <cell r="SS27">
            <v>504.00820120448157</v>
          </cell>
          <cell r="ST27">
            <v>919236.44989952771</v>
          </cell>
          <cell r="SU27">
            <v>21953.063909656834</v>
          </cell>
          <cell r="SV27">
            <v>134636.39125555698</v>
          </cell>
          <cell r="SW27">
            <v>49564.250574444268</v>
          </cell>
          <cell r="SX27">
            <v>140023.95391601344</v>
          </cell>
          <cell r="SY27">
            <v>8543.5077589130869</v>
          </cell>
          <cell r="SZ27">
            <v>27404.344003796163</v>
          </cell>
          <cell r="TA27">
            <v>2000</v>
          </cell>
          <cell r="TB27">
            <v>35469.041620895907</v>
          </cell>
          <cell r="TC27">
            <v>483.77057896448162</v>
          </cell>
          <cell r="TD27">
            <v>975504.66385591018</v>
          </cell>
          <cell r="TE27">
            <v>5717.5496716068346</v>
          </cell>
          <cell r="TF27">
            <v>142430.67289328342</v>
          </cell>
          <cell r="TG27">
            <v>55703.931995057421</v>
          </cell>
          <cell r="TH27">
            <v>139360.0360075373</v>
          </cell>
          <cell r="TI27">
            <v>8303.1754892738045</v>
          </cell>
          <cell r="TJ27">
            <v>24362.780882621642</v>
          </cell>
          <cell r="TK27">
            <v>0</v>
          </cell>
          <cell r="TL27">
            <v>35820.241191665198</v>
          </cell>
          <cell r="TM27">
            <v>463.45456085448166</v>
          </cell>
          <cell r="TN27">
            <v>1023415.3901057946</v>
          </cell>
          <cell r="TO27">
            <v>22.758528734264054</v>
          </cell>
          <cell r="TP27">
            <v>147533.0770226912</v>
          </cell>
          <cell r="TQ27">
            <v>141221.99629365033</v>
          </cell>
          <cell r="TR27">
            <v>334470.88656741305</v>
          </cell>
          <cell r="TS27">
            <v>891244.47104789387</v>
          </cell>
          <cell r="TT27">
            <v>388766.23750406574</v>
          </cell>
          <cell r="TU27">
            <v>955538.86966930109</v>
          </cell>
          <cell r="TV27">
            <v>372368.23057618388</v>
          </cell>
          <cell r="TW27">
            <v>1020913.2057182572</v>
          </cell>
          <cell r="TX27">
            <v>442104.50416395435</v>
          </cell>
          <cell r="TY27">
            <v>1078398.4059188685</v>
          </cell>
          <cell r="TZ27">
            <v>40016.490449000004</v>
          </cell>
          <cell r="UA27">
            <v>1341.5359410880596</v>
          </cell>
          <cell r="UB27">
            <v>4700</v>
          </cell>
          <cell r="UC27">
            <v>1448</v>
          </cell>
          <cell r="UD27">
            <v>875.1212284625708</v>
          </cell>
          <cell r="UE27">
            <v>0</v>
          </cell>
          <cell r="UF27">
            <v>13184.074766</v>
          </cell>
          <cell r="UG27">
            <v>16816.108569</v>
          </cell>
          <cell r="UH27">
            <v>1048.52512875</v>
          </cell>
          <cell r="UI27">
            <v>37375.560001864324</v>
          </cell>
          <cell r="UJ27">
            <v>40112.510449000001</v>
          </cell>
          <cell r="UK27">
            <v>2160.5144294642946</v>
          </cell>
          <cell r="UL27">
            <v>5700</v>
          </cell>
          <cell r="UM27">
            <v>3448</v>
          </cell>
          <cell r="UN27">
            <v>875.1212284625708</v>
          </cell>
          <cell r="UO27">
            <v>0</v>
          </cell>
          <cell r="UP27">
            <v>13184.074766</v>
          </cell>
          <cell r="UQ27">
            <v>42612.380927701051</v>
          </cell>
          <cell r="UR27">
            <v>1681.3418871345455</v>
          </cell>
          <cell r="US27">
            <v>86939.810576308591</v>
          </cell>
          <cell r="UT27">
            <v>40112.510449000001</v>
          </cell>
          <cell r="UU27">
            <v>2471.250395724056</v>
          </cell>
          <cell r="UV27">
            <v>5700</v>
          </cell>
          <cell r="UW27">
            <v>3448</v>
          </cell>
          <cell r="UX27">
            <v>875.1212284625708</v>
          </cell>
          <cell r="UY27">
            <v>0</v>
          </cell>
          <cell r="UZ27">
            <v>13184.074766</v>
          </cell>
          <cell r="VA27">
            <v>42612.380927701051</v>
          </cell>
          <cell r="VB27">
            <v>3041.4418871345456</v>
          </cell>
          <cell r="VC27">
            <v>93079.49199692173</v>
          </cell>
          <cell r="VD27">
            <v>40112.510449000001</v>
          </cell>
          <cell r="VE27">
            <v>2696.2372423975717</v>
          </cell>
          <cell r="VF27">
            <v>5700</v>
          </cell>
          <cell r="VG27">
            <v>3448</v>
          </cell>
          <cell r="VH27">
            <v>875.1212284625708</v>
          </cell>
          <cell r="VI27">
            <v>0</v>
          </cell>
          <cell r="VJ27">
            <v>13184.074766</v>
          </cell>
          <cell r="VK27">
            <v>43841.950103221046</v>
          </cell>
          <cell r="VL27">
            <v>4525.9678391345451</v>
          </cell>
          <cell r="VM27">
            <v>186068.31172519716</v>
          </cell>
          <cell r="VN27">
            <v>114881.76972695242</v>
          </cell>
          <cell r="VO27">
            <v>1923.6463572125708</v>
          </cell>
          <cell r="VP27">
            <v>194157.29114847392</v>
          </cell>
          <cell r="VQ27">
            <v>2556.463115597116</v>
          </cell>
          <cell r="VR27">
            <v>200607.70853534681</v>
          </cell>
          <cell r="VS27">
            <v>3916.5631155971164</v>
          </cell>
          <cell r="VT27">
            <v>295051.08428581577</v>
          </cell>
          <cell r="VU27">
            <v>5401.0890675971159</v>
          </cell>
          <cell r="VV27">
            <v>21399.406806723411</v>
          </cell>
          <cell r="VW27">
            <v>19314.067805797178</v>
          </cell>
          <cell r="VX27">
            <v>45228.676174403299</v>
          </cell>
          <cell r="VY27">
            <v>65855.978624844356</v>
          </cell>
          <cell r="VZ27">
            <v>70025.024947777507</v>
          </cell>
          <cell r="WA27">
            <v>72357.330475624258</v>
          </cell>
          <cell r="WB27">
            <v>97481.634663550212</v>
          </cell>
          <cell r="WC27">
            <v>85442.865697471076</v>
          </cell>
          <cell r="WD27">
            <v>24724.288550042649</v>
          </cell>
          <cell r="WE27">
            <v>13846.108445064247</v>
          </cell>
          <cell r="WF27">
            <v>43079.796780296318</v>
          </cell>
          <cell r="WG27">
            <v>30472.284445479436</v>
          </cell>
          <cell r="WH27">
            <v>73889.613934429799</v>
          </cell>
          <cell r="WI27">
            <v>45301.774726970652</v>
          </cell>
          <cell r="WJ27">
            <v>96683.737177001211</v>
          </cell>
          <cell r="WK27">
            <v>62772.142013225814</v>
          </cell>
          <cell r="WL27">
            <v>102331.28449123382</v>
          </cell>
          <cell r="WM27">
            <v>6587.1623672095957</v>
          </cell>
          <cell r="WN27">
            <v>32139.952788576404</v>
          </cell>
          <cell r="WO27">
            <v>36720.38682275184</v>
          </cell>
          <cell r="WP27">
            <v>612.20166362627299</v>
          </cell>
          <cell r="WQ27">
            <v>105711.50083726722</v>
          </cell>
          <cell r="WR27">
            <v>669393.30054002046</v>
          </cell>
          <cell r="WS27">
            <v>15208.256352518001</v>
          </cell>
          <cell r="WT27">
            <v>104837.62691442593</v>
          </cell>
          <cell r="WU27">
            <v>139090.0360075373</v>
          </cell>
          <cell r="WV27">
            <v>8303.1754892738045</v>
          </cell>
          <cell r="WW27">
            <v>24362.780882621642</v>
          </cell>
          <cell r="WX27">
            <v>35820.241191665198</v>
          </cell>
          <cell r="WY27">
            <v>463.45456085448166</v>
          </cell>
          <cell r="WZ27">
            <v>114880.2348753507</v>
          </cell>
          <cell r="XA27">
            <v>905523.15078644373</v>
          </cell>
          <cell r="XB27">
            <v>3034.7629727342646</v>
          </cell>
          <cell r="XC27">
            <v>147533.0770226912</v>
          </cell>
          <cell r="XD27">
            <v>3773.7987984367169</v>
          </cell>
          <cell r="XE27">
            <v>1768.0983560688298</v>
          </cell>
          <cell r="XF27">
            <v>12207.171905954761</v>
          </cell>
          <cell r="XG27">
            <v>3448</v>
          </cell>
          <cell r="XH27">
            <v>4338.501590703796</v>
          </cell>
          <cell r="XI27">
            <v>80.85363040999998</v>
          </cell>
          <cell r="XJ27">
            <v>8382.5565681605985</v>
          </cell>
          <cell r="XK27">
            <v>70192.751100318317</v>
          </cell>
          <cell r="XL27">
            <v>57795.34187293474</v>
          </cell>
          <cell r="XM27">
            <v>13466.671108351051</v>
          </cell>
          <cell r="XN27">
            <v>13916.731780447557</v>
          </cell>
          <cell r="XO27">
            <v>674.15592112857985</v>
          </cell>
          <cell r="XP27">
            <v>10378.782967493287</v>
          </cell>
          <cell r="XQ27">
            <v>855.21464225351383</v>
          </cell>
          <cell r="XR27">
            <v>3440.6042649325082</v>
          </cell>
          <cell r="XS27">
            <v>11.324171700000004</v>
          </cell>
          <cell r="XT27">
            <v>52818.110430630331</v>
          </cell>
          <cell r="XU27">
            <v>54909.555383256098</v>
          </cell>
          <cell r="XV27">
            <v>6142.7980825179884</v>
          </cell>
          <cell r="XW27">
            <v>5976.1074427813519</v>
          </cell>
          <cell r="XX27">
            <v>0</v>
          </cell>
          <cell r="XY27">
            <v>0</v>
          </cell>
          <cell r="XZ27">
            <v>0</v>
          </cell>
          <cell r="YA27">
            <v>0</v>
          </cell>
          <cell r="YB27">
            <v>0</v>
          </cell>
          <cell r="YC27">
            <v>0</v>
          </cell>
          <cell r="YD27">
            <v>0</v>
          </cell>
          <cell r="YE27">
            <v>0</v>
          </cell>
          <cell r="YF27">
            <v>0</v>
          </cell>
          <cell r="YG27">
            <v>0</v>
          </cell>
          <cell r="YH27">
            <v>0</v>
          </cell>
          <cell r="YI27">
            <v>0</v>
          </cell>
          <cell r="YJ27">
            <v>0</v>
          </cell>
          <cell r="YK27">
            <v>0</v>
          </cell>
          <cell r="YL27">
            <v>0</v>
          </cell>
          <cell r="YM27">
            <v>0</v>
          </cell>
          <cell r="YN27">
            <v>0</v>
          </cell>
          <cell r="YO27">
            <v>0</v>
          </cell>
          <cell r="YP27">
            <v>0</v>
          </cell>
          <cell r="YQ27">
            <v>0</v>
          </cell>
          <cell r="YR27">
            <v>0</v>
          </cell>
          <cell r="YS27">
            <v>0</v>
          </cell>
          <cell r="YT27">
            <v>0</v>
          </cell>
          <cell r="YU27">
            <v>0</v>
          </cell>
          <cell r="YV27">
            <v>0</v>
          </cell>
          <cell r="YW27">
            <v>0</v>
          </cell>
          <cell r="YX27">
            <v>0</v>
          </cell>
          <cell r="YY27">
            <v>0</v>
          </cell>
          <cell r="YZ27">
            <v>0</v>
          </cell>
          <cell r="ZA27">
            <v>0</v>
          </cell>
          <cell r="ZB27">
            <v>0</v>
          </cell>
          <cell r="ZC27">
            <v>0</v>
          </cell>
          <cell r="ZD27">
            <v>0</v>
          </cell>
          <cell r="ZE27">
            <v>0</v>
          </cell>
          <cell r="ZF27">
            <v>0</v>
          </cell>
          <cell r="ZG27">
            <v>0</v>
          </cell>
          <cell r="ZH27">
            <v>0</v>
          </cell>
          <cell r="ZI27">
            <v>0</v>
          </cell>
          <cell r="ZJ27">
            <v>0</v>
          </cell>
          <cell r="ZK27">
            <v>0</v>
          </cell>
          <cell r="ZL27">
            <v>0</v>
          </cell>
          <cell r="ZM27">
            <v>0</v>
          </cell>
          <cell r="ZN27">
            <v>0</v>
          </cell>
          <cell r="ZO27">
            <v>0</v>
          </cell>
          <cell r="ZP27">
            <v>0</v>
          </cell>
          <cell r="ZQ27">
            <v>0</v>
          </cell>
          <cell r="ZR27">
            <v>0</v>
          </cell>
          <cell r="ZS27">
            <v>0</v>
          </cell>
          <cell r="ZT27">
            <v>0</v>
          </cell>
          <cell r="ZU27">
            <v>0</v>
          </cell>
          <cell r="ZV27">
            <v>0</v>
          </cell>
          <cell r="ZW27">
            <v>0</v>
          </cell>
          <cell r="ZX27">
            <v>0</v>
          </cell>
          <cell r="ZY27">
            <v>0</v>
          </cell>
          <cell r="ZZ27">
            <v>0</v>
          </cell>
          <cell r="AAA27">
            <v>0</v>
          </cell>
          <cell r="AAB27">
            <v>0</v>
          </cell>
          <cell r="AAC27">
            <v>0</v>
          </cell>
          <cell r="AAD27">
            <v>0</v>
          </cell>
          <cell r="AAE27">
            <v>0</v>
          </cell>
          <cell r="AAF27">
            <v>0</v>
          </cell>
          <cell r="AAG27">
            <v>0</v>
          </cell>
          <cell r="AAH27">
            <v>0</v>
          </cell>
          <cell r="AAI27">
            <v>0</v>
          </cell>
          <cell r="AAJ27">
            <v>0</v>
          </cell>
          <cell r="AAK27">
            <v>0</v>
          </cell>
          <cell r="AAL27">
            <v>0</v>
          </cell>
          <cell r="AAM27">
            <v>0</v>
          </cell>
          <cell r="AAN27">
            <v>0</v>
          </cell>
          <cell r="AAO27">
            <v>0</v>
          </cell>
          <cell r="AAP27">
            <v>0</v>
          </cell>
          <cell r="AAQ27">
            <v>0</v>
          </cell>
          <cell r="AAR27">
            <v>0</v>
          </cell>
          <cell r="AAS27">
            <v>0</v>
          </cell>
          <cell r="AAT27">
            <v>0</v>
          </cell>
          <cell r="AAU27">
            <v>0</v>
          </cell>
          <cell r="AAV27">
            <v>0</v>
          </cell>
          <cell r="AAW27">
            <v>0</v>
          </cell>
          <cell r="AAX27">
            <v>0</v>
          </cell>
          <cell r="AAY27">
            <v>0</v>
          </cell>
          <cell r="AAZ27">
            <v>0</v>
          </cell>
          <cell r="ABA27">
            <v>0</v>
          </cell>
          <cell r="ABB27">
            <v>0</v>
          </cell>
          <cell r="ABC27">
            <v>0</v>
          </cell>
          <cell r="ABD27">
            <v>0</v>
          </cell>
          <cell r="ABE27">
            <v>0</v>
          </cell>
          <cell r="ABF27">
            <v>0</v>
          </cell>
          <cell r="ABG27">
            <v>0</v>
          </cell>
          <cell r="ABH27">
            <v>0</v>
          </cell>
          <cell r="ABI27">
            <v>0</v>
          </cell>
          <cell r="ABJ27">
            <v>0</v>
          </cell>
          <cell r="ABK27">
            <v>0</v>
          </cell>
          <cell r="ABL27">
            <v>0</v>
          </cell>
          <cell r="ABM27">
            <v>0</v>
          </cell>
          <cell r="ABN27">
            <v>0</v>
          </cell>
          <cell r="ABO27">
            <v>0</v>
          </cell>
          <cell r="ABP27">
            <v>0</v>
          </cell>
          <cell r="ABQ27">
            <v>0</v>
          </cell>
          <cell r="ABR27">
            <v>0</v>
          </cell>
          <cell r="ABS27">
            <v>0</v>
          </cell>
          <cell r="ABT27">
            <v>0</v>
          </cell>
          <cell r="ABU27">
            <v>0</v>
          </cell>
          <cell r="ABV27">
            <v>0</v>
          </cell>
          <cell r="ABW27">
            <v>0</v>
          </cell>
          <cell r="ABX27">
            <v>0</v>
          </cell>
          <cell r="ABY27">
            <v>0</v>
          </cell>
          <cell r="ABZ27">
            <v>0</v>
          </cell>
          <cell r="ACA27">
            <v>0</v>
          </cell>
          <cell r="ACB27">
            <v>0</v>
          </cell>
          <cell r="ACC27">
            <v>0</v>
          </cell>
          <cell r="ACD27">
            <v>0</v>
          </cell>
          <cell r="ACE27">
            <v>0</v>
          </cell>
          <cell r="ACF27">
            <v>0</v>
          </cell>
          <cell r="ACG27">
            <v>0</v>
          </cell>
          <cell r="ACH27">
            <v>0</v>
          </cell>
          <cell r="ACI27">
            <v>0</v>
          </cell>
          <cell r="ACJ27">
            <v>0</v>
          </cell>
          <cell r="ACK27">
            <v>0</v>
          </cell>
          <cell r="ACL27">
            <v>0</v>
          </cell>
          <cell r="ACM27">
            <v>0</v>
          </cell>
          <cell r="ACN27">
            <v>0</v>
          </cell>
          <cell r="ACO27">
            <v>0</v>
          </cell>
          <cell r="ACP27">
            <v>0</v>
          </cell>
          <cell r="ACQ27">
            <v>0</v>
          </cell>
          <cell r="ACR27">
            <v>0</v>
          </cell>
          <cell r="ACS27">
            <v>0</v>
          </cell>
          <cell r="ACT27">
            <v>0</v>
          </cell>
          <cell r="ACU27">
            <v>0</v>
          </cell>
          <cell r="ACV27">
            <v>0</v>
          </cell>
          <cell r="ACW27">
            <v>0</v>
          </cell>
          <cell r="ACX27">
            <v>0</v>
          </cell>
          <cell r="ACY27">
            <v>0</v>
          </cell>
          <cell r="ACZ27">
            <v>0</v>
          </cell>
          <cell r="ADA27">
            <v>0</v>
          </cell>
          <cell r="ADB27">
            <v>0</v>
          </cell>
          <cell r="ADC27">
            <v>0</v>
          </cell>
          <cell r="ADD27">
            <v>0</v>
          </cell>
          <cell r="ADE27">
            <v>0</v>
          </cell>
          <cell r="ADF27">
            <v>0</v>
          </cell>
          <cell r="ADG27">
            <v>0</v>
          </cell>
          <cell r="ADH27">
            <v>0</v>
          </cell>
          <cell r="ADI27">
            <v>0</v>
          </cell>
          <cell r="ADJ27">
            <v>0</v>
          </cell>
          <cell r="ADK27">
            <v>0</v>
          </cell>
          <cell r="ADL27">
            <v>0</v>
          </cell>
          <cell r="ADM27">
            <v>0</v>
          </cell>
          <cell r="ADN27">
            <v>0</v>
          </cell>
          <cell r="ADO27">
            <v>0</v>
          </cell>
          <cell r="ADP27">
            <v>0</v>
          </cell>
          <cell r="ADQ27">
            <v>0</v>
          </cell>
          <cell r="ADR27">
            <v>0</v>
          </cell>
          <cell r="ADS27">
            <v>0</v>
          </cell>
          <cell r="ADT27">
            <v>0</v>
          </cell>
          <cell r="ADU27">
            <v>0</v>
          </cell>
          <cell r="ADV27">
            <v>0</v>
          </cell>
          <cell r="ADW27">
            <v>0</v>
          </cell>
          <cell r="ADX27">
            <v>0</v>
          </cell>
          <cell r="ADY27">
            <v>0</v>
          </cell>
          <cell r="ADZ27">
            <v>0</v>
          </cell>
          <cell r="AEA27">
            <v>0</v>
          </cell>
          <cell r="AEB27">
            <v>0</v>
          </cell>
          <cell r="AEC27">
            <v>0</v>
          </cell>
          <cell r="AED27">
            <v>0</v>
          </cell>
          <cell r="AEE27">
            <v>0</v>
          </cell>
          <cell r="AEF27">
            <v>0</v>
          </cell>
          <cell r="AEG27">
            <v>0</v>
          </cell>
          <cell r="AEH27">
            <v>0</v>
          </cell>
          <cell r="AEI27">
            <v>0</v>
          </cell>
          <cell r="AEJ27">
            <v>0</v>
          </cell>
          <cell r="AEK27">
            <v>0</v>
          </cell>
          <cell r="AEL27">
            <v>0</v>
          </cell>
          <cell r="AEM27">
            <v>0</v>
          </cell>
          <cell r="AEN27">
            <v>0</v>
          </cell>
          <cell r="AEO27">
            <v>0</v>
          </cell>
          <cell r="AEP27">
            <v>0</v>
          </cell>
          <cell r="AEQ27">
            <v>0</v>
          </cell>
          <cell r="AER27">
            <v>0</v>
          </cell>
          <cell r="AES27">
            <v>0</v>
          </cell>
          <cell r="AET27">
            <v>0</v>
          </cell>
          <cell r="AEU27">
            <v>0</v>
          </cell>
          <cell r="AEV27">
            <v>0</v>
          </cell>
          <cell r="AEW27">
            <v>0</v>
          </cell>
          <cell r="AEX27">
            <v>0</v>
          </cell>
          <cell r="AEY27">
            <v>0</v>
          </cell>
          <cell r="AEZ27">
            <v>0</v>
          </cell>
          <cell r="AFA27">
            <v>0</v>
          </cell>
          <cell r="AFB27">
            <v>0</v>
          </cell>
          <cell r="AFC27">
            <v>0</v>
          </cell>
          <cell r="AFD27">
            <v>0</v>
          </cell>
          <cell r="AFE27">
            <v>0</v>
          </cell>
          <cell r="AFF27">
            <v>0</v>
          </cell>
          <cell r="AFG27">
            <v>0</v>
          </cell>
          <cell r="AFH27">
            <v>0</v>
          </cell>
          <cell r="AFI27">
            <v>0</v>
          </cell>
          <cell r="AFJ27">
            <v>0</v>
          </cell>
          <cell r="AFK27">
            <v>0</v>
          </cell>
          <cell r="AFL27">
            <v>0</v>
          </cell>
          <cell r="AFM27">
            <v>0</v>
          </cell>
          <cell r="AFN27">
            <v>0</v>
          </cell>
          <cell r="AFO27">
            <v>0</v>
          </cell>
          <cell r="AFP27">
            <v>0</v>
          </cell>
          <cell r="AFQ27">
            <v>0</v>
          </cell>
          <cell r="AFR27">
            <v>0</v>
          </cell>
          <cell r="AFS27">
            <v>0</v>
          </cell>
          <cell r="AFT27">
            <v>0</v>
          </cell>
          <cell r="AFU27">
            <v>0</v>
          </cell>
          <cell r="AFV27">
            <v>0</v>
          </cell>
          <cell r="AFW27">
            <v>0</v>
          </cell>
          <cell r="AFX27">
            <v>0</v>
          </cell>
          <cell r="AFY27">
            <v>0</v>
          </cell>
          <cell r="AFZ27">
            <v>0</v>
          </cell>
          <cell r="AGA27">
            <v>0</v>
          </cell>
          <cell r="AGB27">
            <v>0</v>
          </cell>
          <cell r="AGC27">
            <v>0</v>
          </cell>
          <cell r="AGD27">
            <v>0</v>
          </cell>
          <cell r="AGE27">
            <v>0</v>
          </cell>
          <cell r="AGF27">
            <v>0</v>
          </cell>
          <cell r="AGG27">
            <v>0</v>
          </cell>
          <cell r="AGH27">
            <v>0</v>
          </cell>
          <cell r="AGI27">
            <v>0</v>
          </cell>
          <cell r="AGJ27">
            <v>0</v>
          </cell>
          <cell r="AGK27">
            <v>0</v>
          </cell>
          <cell r="AGL27">
            <v>0</v>
          </cell>
          <cell r="AGM27">
            <v>0</v>
          </cell>
          <cell r="AGN27">
            <v>0</v>
          </cell>
          <cell r="AGO27">
            <v>0</v>
          </cell>
          <cell r="AGP27">
            <v>0</v>
          </cell>
          <cell r="AGQ27">
            <v>0</v>
          </cell>
          <cell r="AGR27">
            <v>0</v>
          </cell>
          <cell r="AGS27">
            <v>0</v>
          </cell>
          <cell r="AGT27">
            <v>0</v>
          </cell>
          <cell r="AGU27">
            <v>0</v>
          </cell>
          <cell r="AGV27">
            <v>0</v>
          </cell>
          <cell r="AGW27">
            <v>0</v>
          </cell>
          <cell r="AGX27">
            <v>0</v>
          </cell>
          <cell r="AGY27">
            <v>0</v>
          </cell>
          <cell r="AGZ27">
            <v>0</v>
          </cell>
          <cell r="AHA27">
            <v>0</v>
          </cell>
          <cell r="AHB27">
            <v>0</v>
          </cell>
          <cell r="AHC27">
            <v>0</v>
          </cell>
          <cell r="AHD27">
            <v>0</v>
          </cell>
          <cell r="AHE27">
            <v>0</v>
          </cell>
          <cell r="AHF27">
            <v>0</v>
          </cell>
          <cell r="AHG27">
            <v>0</v>
          </cell>
          <cell r="AHH27">
            <v>0</v>
          </cell>
          <cell r="AHI27">
            <v>0</v>
          </cell>
          <cell r="AHJ27">
            <v>0</v>
          </cell>
          <cell r="AHK27">
            <v>0</v>
          </cell>
          <cell r="AHL27">
            <v>0</v>
          </cell>
          <cell r="AHM27">
            <v>0</v>
          </cell>
          <cell r="AHN27">
            <v>0</v>
          </cell>
          <cell r="AHO27">
            <v>0</v>
          </cell>
          <cell r="AHP27">
            <v>0</v>
          </cell>
          <cell r="AHQ27">
            <v>0</v>
          </cell>
          <cell r="AHR27">
            <v>0</v>
          </cell>
          <cell r="AHS27">
            <v>0</v>
          </cell>
          <cell r="AHT27">
            <v>0</v>
          </cell>
          <cell r="AHU27">
            <v>0</v>
          </cell>
          <cell r="AHV27">
            <v>0</v>
          </cell>
          <cell r="AHW27">
            <v>0</v>
          </cell>
          <cell r="AHX27">
            <v>0</v>
          </cell>
          <cell r="AHY27">
            <v>0</v>
          </cell>
          <cell r="AHZ27">
            <v>0</v>
          </cell>
          <cell r="AIA27">
            <v>0</v>
          </cell>
          <cell r="AIB27">
            <v>0</v>
          </cell>
          <cell r="AIC27">
            <v>0</v>
          </cell>
          <cell r="AID27">
            <v>0</v>
          </cell>
          <cell r="AIE27">
            <v>0</v>
          </cell>
          <cell r="AIF27">
            <v>0</v>
          </cell>
          <cell r="AIG27">
            <v>0</v>
          </cell>
          <cell r="AIH27">
            <v>0</v>
          </cell>
          <cell r="AII27">
            <v>0</v>
          </cell>
          <cell r="AIJ27">
            <v>0</v>
          </cell>
          <cell r="AIK27">
            <v>0</v>
          </cell>
          <cell r="AIL27">
            <v>0</v>
          </cell>
          <cell r="AIM27">
            <v>0</v>
          </cell>
          <cell r="AIN27">
            <v>0</v>
          </cell>
          <cell r="AIO27">
            <v>0</v>
          </cell>
          <cell r="AIP27">
            <v>0</v>
          </cell>
          <cell r="AIQ27">
            <v>0</v>
          </cell>
          <cell r="AIR27">
            <v>0</v>
          </cell>
          <cell r="AIS27">
            <v>0</v>
          </cell>
          <cell r="AIT27">
            <v>0</v>
          </cell>
          <cell r="AIU27">
            <v>0</v>
          </cell>
          <cell r="AIV27">
            <v>0</v>
          </cell>
          <cell r="AIW27">
            <v>0</v>
          </cell>
          <cell r="AIX27">
            <v>0</v>
          </cell>
          <cell r="AIY27">
            <v>0</v>
          </cell>
          <cell r="AIZ27">
            <v>0</v>
          </cell>
          <cell r="AJA27">
            <v>0</v>
          </cell>
          <cell r="AJB27">
            <v>0</v>
          </cell>
          <cell r="AJC27">
            <v>0</v>
          </cell>
          <cell r="AJD27">
            <v>0</v>
          </cell>
          <cell r="AJE27">
            <v>0</v>
          </cell>
          <cell r="AJF27">
            <v>0</v>
          </cell>
          <cell r="AJG27">
            <v>0</v>
          </cell>
          <cell r="AJH27">
            <v>0</v>
          </cell>
          <cell r="AJI27">
            <v>0</v>
          </cell>
          <cell r="AJJ27">
            <v>0</v>
          </cell>
          <cell r="AJK27">
            <v>0</v>
          </cell>
          <cell r="AJL27">
            <v>0</v>
          </cell>
          <cell r="AJM27">
            <v>0</v>
          </cell>
          <cell r="AJN27">
            <v>0</v>
          </cell>
          <cell r="AJO27">
            <v>0</v>
          </cell>
          <cell r="AJP27">
            <v>0</v>
          </cell>
          <cell r="AJQ27">
            <v>0</v>
          </cell>
          <cell r="AJR27">
            <v>0</v>
          </cell>
          <cell r="AJS27">
            <v>0</v>
          </cell>
          <cell r="AJT27">
            <v>0</v>
          </cell>
          <cell r="AJU27">
            <v>0</v>
          </cell>
          <cell r="AJV27">
            <v>0</v>
          </cell>
          <cell r="AJW27">
            <v>0</v>
          </cell>
          <cell r="AJX27">
            <v>0</v>
          </cell>
          <cell r="AJY27">
            <v>0</v>
          </cell>
          <cell r="AJZ27">
            <v>0</v>
          </cell>
          <cell r="AKA27">
            <v>0</v>
          </cell>
          <cell r="AKB27">
            <v>0</v>
          </cell>
          <cell r="AKC27">
            <v>0</v>
          </cell>
          <cell r="AKD27">
            <v>0</v>
          </cell>
          <cell r="AKE27">
            <v>0</v>
          </cell>
          <cell r="AKF27">
            <v>0</v>
          </cell>
          <cell r="AKG27">
            <v>0</v>
          </cell>
          <cell r="AKH27">
            <v>0</v>
          </cell>
          <cell r="AKI27">
            <v>0</v>
          </cell>
          <cell r="AKJ27">
            <v>0</v>
          </cell>
          <cell r="AKK27">
            <v>0</v>
          </cell>
          <cell r="AKL27">
            <v>0</v>
          </cell>
          <cell r="AKM27">
            <v>0</v>
          </cell>
          <cell r="AKN27">
            <v>0</v>
          </cell>
          <cell r="AKO27">
            <v>0</v>
          </cell>
          <cell r="AKP27">
            <v>0</v>
          </cell>
          <cell r="AKQ27">
            <v>0</v>
          </cell>
          <cell r="AKR27">
            <v>0</v>
          </cell>
          <cell r="AKS27">
            <v>0</v>
          </cell>
          <cell r="AKT27">
            <v>0</v>
          </cell>
          <cell r="AKU27">
            <v>0</v>
          </cell>
          <cell r="AKV27">
            <v>0</v>
          </cell>
          <cell r="AKW27">
            <v>0</v>
          </cell>
          <cell r="AKX27">
            <v>0</v>
          </cell>
          <cell r="AKY27">
            <v>0</v>
          </cell>
          <cell r="AKZ27">
            <v>0</v>
          </cell>
          <cell r="ALA27">
            <v>0</v>
          </cell>
          <cell r="ALB27">
            <v>0</v>
          </cell>
          <cell r="ALC27">
            <v>0</v>
          </cell>
          <cell r="ALD27">
            <v>0</v>
          </cell>
          <cell r="ALE27">
            <v>0</v>
          </cell>
          <cell r="ALF27">
            <v>0</v>
          </cell>
          <cell r="ALG27">
            <v>0</v>
          </cell>
          <cell r="ALH27">
            <v>0</v>
          </cell>
          <cell r="ALI27">
            <v>0</v>
          </cell>
          <cell r="ALJ27">
            <v>0</v>
          </cell>
          <cell r="ALK27">
            <v>0</v>
          </cell>
          <cell r="ALL27">
            <v>0</v>
          </cell>
          <cell r="ALM27">
            <v>0</v>
          </cell>
          <cell r="ALN27">
            <v>0</v>
          </cell>
          <cell r="ALO27">
            <v>0</v>
          </cell>
          <cell r="ALP27">
            <v>0</v>
          </cell>
          <cell r="ALQ27">
            <v>0</v>
          </cell>
          <cell r="ALR27">
            <v>0</v>
          </cell>
          <cell r="ALS27">
            <v>0</v>
          </cell>
          <cell r="ALT27">
            <v>0</v>
          </cell>
          <cell r="ALU27">
            <v>0</v>
          </cell>
          <cell r="ALV27">
            <v>0</v>
          </cell>
          <cell r="ALW27">
            <v>0</v>
          </cell>
          <cell r="ALX27">
            <v>0</v>
          </cell>
          <cell r="ALY27">
            <v>0</v>
          </cell>
          <cell r="ALZ27">
            <v>0</v>
          </cell>
          <cell r="AMA27">
            <v>0</v>
          </cell>
          <cell r="AMB27">
            <v>0</v>
          </cell>
          <cell r="AMC27">
            <v>0</v>
          </cell>
          <cell r="AMD27">
            <v>0</v>
          </cell>
          <cell r="AME27">
            <v>0</v>
          </cell>
          <cell r="AMF27">
            <v>0</v>
          </cell>
          <cell r="AMG27">
            <v>0</v>
          </cell>
          <cell r="AMH27">
            <v>0</v>
          </cell>
          <cell r="AMI27">
            <v>0</v>
          </cell>
          <cell r="AMJ27">
            <v>0</v>
          </cell>
          <cell r="AMK27">
            <v>0</v>
          </cell>
          <cell r="AML27">
            <v>0</v>
          </cell>
          <cell r="AMM27">
            <v>0</v>
          </cell>
          <cell r="AMN27">
            <v>0</v>
          </cell>
          <cell r="AMO27">
            <v>0</v>
          </cell>
          <cell r="AMP27">
            <v>0</v>
          </cell>
          <cell r="AMQ27">
            <v>0</v>
          </cell>
          <cell r="AMR27">
            <v>0</v>
          </cell>
          <cell r="AMS27">
            <v>0</v>
          </cell>
          <cell r="AMT27">
            <v>0</v>
          </cell>
          <cell r="AMU27">
            <v>0</v>
          </cell>
          <cell r="AMV27">
            <v>0</v>
          </cell>
          <cell r="AMW27">
            <v>0</v>
          </cell>
          <cell r="AMX27">
            <v>0</v>
          </cell>
          <cell r="AMY27">
            <v>0</v>
          </cell>
          <cell r="AMZ27">
            <v>0</v>
          </cell>
          <cell r="ANA27">
            <v>0</v>
          </cell>
          <cell r="ANB27">
            <v>0</v>
          </cell>
          <cell r="ANC27">
            <v>0</v>
          </cell>
          <cell r="AND27">
            <v>0</v>
          </cell>
          <cell r="ANE27">
            <v>0</v>
          </cell>
          <cell r="ANF27">
            <v>0</v>
          </cell>
          <cell r="ANG27">
            <v>0</v>
          </cell>
          <cell r="ANH27">
            <v>0</v>
          </cell>
          <cell r="ANI27">
            <v>0</v>
          </cell>
          <cell r="ANJ27">
            <v>0</v>
          </cell>
          <cell r="ANK27">
            <v>0</v>
          </cell>
          <cell r="ANL27">
            <v>0</v>
          </cell>
          <cell r="ANM27">
            <v>0</v>
          </cell>
          <cell r="ANN27">
            <v>0</v>
          </cell>
          <cell r="ANO27">
            <v>0</v>
          </cell>
          <cell r="ANP27">
            <v>0</v>
          </cell>
          <cell r="ANQ27">
            <v>0</v>
          </cell>
          <cell r="ANR27">
            <v>0</v>
          </cell>
          <cell r="ANS27">
            <v>0</v>
          </cell>
          <cell r="ANT27">
            <v>0</v>
          </cell>
          <cell r="ANU27">
            <v>0</v>
          </cell>
          <cell r="ANV27">
            <v>0</v>
          </cell>
          <cell r="ANW27">
            <v>0</v>
          </cell>
          <cell r="ANX27">
            <v>0</v>
          </cell>
          <cell r="ANY27">
            <v>0</v>
          </cell>
          <cell r="ANZ27">
            <v>0</v>
          </cell>
          <cell r="AOA27">
            <v>0</v>
          </cell>
          <cell r="AOB27">
            <v>0</v>
          </cell>
          <cell r="AOC27">
            <v>0</v>
          </cell>
          <cell r="AOD27">
            <v>0</v>
          </cell>
          <cell r="AOE27">
            <v>0</v>
          </cell>
          <cell r="AOF27">
            <v>0</v>
          </cell>
          <cell r="AOG27">
            <v>0</v>
          </cell>
          <cell r="AOH27">
            <v>0</v>
          </cell>
          <cell r="AOI27">
            <v>0</v>
          </cell>
          <cell r="AOJ27">
            <v>0</v>
          </cell>
          <cell r="AOK27">
            <v>0</v>
          </cell>
          <cell r="AOL27">
            <v>0</v>
          </cell>
          <cell r="AOM27">
            <v>0</v>
          </cell>
          <cell r="AON27">
            <v>0</v>
          </cell>
          <cell r="AOO27">
            <v>0</v>
          </cell>
          <cell r="AOP27">
            <v>0</v>
          </cell>
          <cell r="AOQ27">
            <v>0</v>
          </cell>
          <cell r="AOR27">
            <v>0</v>
          </cell>
          <cell r="AOS27">
            <v>0</v>
          </cell>
          <cell r="AOT27">
            <v>0</v>
          </cell>
          <cell r="AOU27">
            <v>0</v>
          </cell>
          <cell r="AOV27">
            <v>0</v>
          </cell>
          <cell r="AOW27">
            <v>0</v>
          </cell>
          <cell r="AOX27">
            <v>0</v>
          </cell>
          <cell r="AOY27">
            <v>0</v>
          </cell>
          <cell r="AOZ27">
            <v>0</v>
          </cell>
          <cell r="APA27">
            <v>0</v>
          </cell>
          <cell r="APB27">
            <v>0</v>
          </cell>
          <cell r="APC27">
            <v>0</v>
          </cell>
          <cell r="APD27">
            <v>0</v>
          </cell>
          <cell r="APE27">
            <v>0</v>
          </cell>
          <cell r="APF27">
            <v>0</v>
          </cell>
          <cell r="APG27">
            <v>0</v>
          </cell>
          <cell r="APH27">
            <v>0</v>
          </cell>
          <cell r="API27">
            <v>0</v>
          </cell>
          <cell r="APJ27">
            <v>0</v>
          </cell>
          <cell r="APK27">
            <v>0</v>
          </cell>
          <cell r="APL27">
            <v>0</v>
          </cell>
          <cell r="APM27">
            <v>0</v>
          </cell>
          <cell r="APN27">
            <v>0</v>
          </cell>
          <cell r="APO27">
            <v>0</v>
          </cell>
          <cell r="APP27">
            <v>0</v>
          </cell>
          <cell r="APQ27">
            <v>0</v>
          </cell>
          <cell r="APR27">
            <v>0</v>
          </cell>
          <cell r="APS27">
            <v>0</v>
          </cell>
          <cell r="APT27">
            <v>0</v>
          </cell>
          <cell r="APU27">
            <v>0</v>
          </cell>
          <cell r="APV27">
            <v>0</v>
          </cell>
          <cell r="APW27">
            <v>0</v>
          </cell>
          <cell r="APX27">
            <v>0</v>
          </cell>
          <cell r="APY27">
            <v>0</v>
          </cell>
          <cell r="APZ27">
            <v>0</v>
          </cell>
          <cell r="AQA27">
            <v>0</v>
          </cell>
          <cell r="AQB27">
            <v>0</v>
          </cell>
          <cell r="AQC27">
            <v>0</v>
          </cell>
          <cell r="AQD27">
            <v>0</v>
          </cell>
          <cell r="AQE27">
            <v>0</v>
          </cell>
          <cell r="AQF27">
            <v>0</v>
          </cell>
          <cell r="AQG27">
            <v>0</v>
          </cell>
          <cell r="AQH27">
            <v>0</v>
          </cell>
          <cell r="AQI27">
            <v>0</v>
          </cell>
          <cell r="AQJ27">
            <v>0</v>
          </cell>
          <cell r="AQK27">
            <v>0</v>
          </cell>
          <cell r="AQL27">
            <v>0</v>
          </cell>
          <cell r="AQM27">
            <v>0</v>
          </cell>
          <cell r="AQN27">
            <v>0</v>
          </cell>
          <cell r="AQO27">
            <v>0</v>
          </cell>
          <cell r="AQP27">
            <v>0</v>
          </cell>
          <cell r="AQQ27">
            <v>0</v>
          </cell>
          <cell r="AQR27">
            <v>0</v>
          </cell>
          <cell r="AQS27">
            <v>0</v>
          </cell>
          <cell r="AQT27">
            <v>0</v>
          </cell>
          <cell r="AQU27">
            <v>0</v>
          </cell>
          <cell r="AQV27">
            <v>0</v>
          </cell>
          <cell r="AQW27">
            <v>0</v>
          </cell>
          <cell r="AQX27">
            <v>0</v>
          </cell>
          <cell r="AQY27">
            <v>0</v>
          </cell>
          <cell r="AQZ27">
            <v>0</v>
          </cell>
          <cell r="ARA27">
            <v>0</v>
          </cell>
          <cell r="ARB27">
            <v>0</v>
          </cell>
          <cell r="ARC27">
            <v>0</v>
          </cell>
          <cell r="ARD27">
            <v>0</v>
          </cell>
          <cell r="ARE27">
            <v>0</v>
          </cell>
          <cell r="ARF27">
            <v>0</v>
          </cell>
          <cell r="ARG27">
            <v>0</v>
          </cell>
          <cell r="ARH27">
            <v>0</v>
          </cell>
          <cell r="ARI27">
            <v>0</v>
          </cell>
          <cell r="ARJ27">
            <v>0</v>
          </cell>
          <cell r="ARK27">
            <v>0</v>
          </cell>
          <cell r="ARL27">
            <v>0</v>
          </cell>
          <cell r="ARM27">
            <v>0</v>
          </cell>
          <cell r="ARN27">
            <v>0</v>
          </cell>
          <cell r="ARO27">
            <v>0</v>
          </cell>
          <cell r="ARP27">
            <v>0</v>
          </cell>
          <cell r="ARQ27">
            <v>0</v>
          </cell>
          <cell r="ARR27">
            <v>0</v>
          </cell>
          <cell r="ARS27">
            <v>0</v>
          </cell>
          <cell r="ART27">
            <v>0</v>
          </cell>
          <cell r="ARU27">
            <v>0</v>
          </cell>
          <cell r="ARV27">
            <v>0</v>
          </cell>
          <cell r="ARW27">
            <v>0</v>
          </cell>
          <cell r="ARX27">
            <v>0</v>
          </cell>
          <cell r="ARY27">
            <v>0</v>
          </cell>
          <cell r="ARZ27">
            <v>0</v>
          </cell>
          <cell r="ASA27">
            <v>0</v>
          </cell>
          <cell r="ASB27">
            <v>0</v>
          </cell>
          <cell r="ASC27">
            <v>0</v>
          </cell>
          <cell r="ASD27">
            <v>0</v>
          </cell>
          <cell r="ASE27">
            <v>0</v>
          </cell>
          <cell r="ASF27">
            <v>0</v>
          </cell>
          <cell r="ASG27">
            <v>0</v>
          </cell>
          <cell r="ASH27">
            <v>0</v>
          </cell>
          <cell r="ASI27">
            <v>0</v>
          </cell>
          <cell r="ASJ27">
            <v>0</v>
          </cell>
          <cell r="ASK27">
            <v>0</v>
          </cell>
          <cell r="ASL27">
            <v>0</v>
          </cell>
          <cell r="ASM27">
            <v>0</v>
          </cell>
          <cell r="ASN27">
            <v>0</v>
          </cell>
          <cell r="ASO27">
            <v>0</v>
          </cell>
          <cell r="ASP27">
            <v>0</v>
          </cell>
          <cell r="ASQ27">
            <v>0</v>
          </cell>
          <cell r="ASR27">
            <v>0</v>
          </cell>
          <cell r="ASS27">
            <v>0</v>
          </cell>
          <cell r="AST27">
            <v>0</v>
          </cell>
          <cell r="ASU27">
            <v>0</v>
          </cell>
          <cell r="ASV27">
            <v>0</v>
          </cell>
          <cell r="ASW27">
            <v>0</v>
          </cell>
          <cell r="ASX27">
            <v>0</v>
          </cell>
          <cell r="ASY27">
            <v>0</v>
          </cell>
          <cell r="ASZ27">
            <v>0</v>
          </cell>
          <cell r="ATA27">
            <v>0</v>
          </cell>
          <cell r="ATB27">
            <v>0</v>
          </cell>
          <cell r="ATC27">
            <v>0</v>
          </cell>
          <cell r="ATD27">
            <v>0</v>
          </cell>
          <cell r="ATE27">
            <v>0</v>
          </cell>
          <cell r="ATF27">
            <v>0</v>
          </cell>
          <cell r="ATG27">
            <v>0</v>
          </cell>
          <cell r="ATH27">
            <v>0</v>
          </cell>
          <cell r="ATI27">
            <v>0</v>
          </cell>
          <cell r="ATJ27">
            <v>0</v>
          </cell>
          <cell r="ATK27">
            <v>0</v>
          </cell>
          <cell r="ATL27">
            <v>0</v>
          </cell>
          <cell r="ATM27">
            <v>0</v>
          </cell>
          <cell r="ATN27">
            <v>0</v>
          </cell>
          <cell r="ATO27">
            <v>0</v>
          </cell>
          <cell r="ATP27">
            <v>0</v>
          </cell>
          <cell r="ATQ27">
            <v>0</v>
          </cell>
          <cell r="ATR27">
            <v>0</v>
          </cell>
          <cell r="ATS27">
            <v>0</v>
          </cell>
          <cell r="ATT27">
            <v>0</v>
          </cell>
          <cell r="ATU27">
            <v>0</v>
          </cell>
          <cell r="ATV27">
            <v>0</v>
          </cell>
          <cell r="ATW27">
            <v>0</v>
          </cell>
          <cell r="ATX27">
            <v>0</v>
          </cell>
          <cell r="ATY27">
            <v>0</v>
          </cell>
          <cell r="ATZ27">
            <v>0</v>
          </cell>
          <cell r="AUA27">
            <v>0</v>
          </cell>
          <cell r="AUB27">
            <v>0</v>
          </cell>
          <cell r="AUC27">
            <v>0</v>
          </cell>
          <cell r="AUD27">
            <v>0</v>
          </cell>
          <cell r="AUE27">
            <v>0</v>
          </cell>
          <cell r="AUF27">
            <v>0</v>
          </cell>
          <cell r="AUG27">
            <v>0</v>
          </cell>
          <cell r="AUH27">
            <v>0</v>
          </cell>
          <cell r="AUI27">
            <v>0</v>
          </cell>
          <cell r="AUJ27">
            <v>0</v>
          </cell>
          <cell r="AUK27">
            <v>0</v>
          </cell>
          <cell r="AUL27">
            <v>0</v>
          </cell>
          <cell r="AUM27">
            <v>0</v>
          </cell>
          <cell r="AUN27">
            <v>0</v>
          </cell>
          <cell r="AUO27">
            <v>0</v>
          </cell>
          <cell r="AUP27">
            <v>0</v>
          </cell>
          <cell r="AUQ27">
            <v>0</v>
          </cell>
          <cell r="AUR27">
            <v>0</v>
          </cell>
          <cell r="AUS27">
            <v>0</v>
          </cell>
          <cell r="AUT27">
            <v>0</v>
          </cell>
          <cell r="AUU27">
            <v>0</v>
          </cell>
          <cell r="AUV27">
            <v>0</v>
          </cell>
          <cell r="AUW27">
            <v>0</v>
          </cell>
          <cell r="AUX27">
            <v>0</v>
          </cell>
          <cell r="AUY27">
            <v>0</v>
          </cell>
          <cell r="AUZ27">
            <v>0</v>
          </cell>
          <cell r="AVA27">
            <v>0</v>
          </cell>
          <cell r="AVB27">
            <v>0</v>
          </cell>
          <cell r="AVC27">
            <v>0</v>
          </cell>
          <cell r="AVD27">
            <v>0</v>
          </cell>
          <cell r="AVE27">
            <v>0</v>
          </cell>
          <cell r="AVF27">
            <v>0</v>
          </cell>
          <cell r="AVG27">
            <v>0</v>
          </cell>
          <cell r="AVH27">
            <v>0</v>
          </cell>
          <cell r="AVI27">
            <v>0</v>
          </cell>
          <cell r="AVJ27">
            <v>0</v>
          </cell>
          <cell r="AVK27">
            <v>0</v>
          </cell>
          <cell r="AVL27">
            <v>0</v>
          </cell>
          <cell r="AVM27">
            <v>0</v>
          </cell>
          <cell r="AVN27">
            <v>0</v>
          </cell>
          <cell r="AVO27">
            <v>0</v>
          </cell>
          <cell r="AVP27">
            <v>0</v>
          </cell>
          <cell r="AVQ27">
            <v>0</v>
          </cell>
          <cell r="AVR27">
            <v>0</v>
          </cell>
          <cell r="AVS27">
            <v>0</v>
          </cell>
          <cell r="AVT27">
            <v>0</v>
          </cell>
          <cell r="AVU27">
            <v>0</v>
          </cell>
          <cell r="AVV27">
            <v>0</v>
          </cell>
          <cell r="AVW27">
            <v>0</v>
          </cell>
          <cell r="AVX27">
            <v>0</v>
          </cell>
          <cell r="AVY27">
            <v>0</v>
          </cell>
          <cell r="AVZ27">
            <v>0</v>
          </cell>
          <cell r="AWA27">
            <v>0</v>
          </cell>
          <cell r="AWB27">
            <v>0</v>
          </cell>
          <cell r="AWC27">
            <v>0</v>
          </cell>
          <cell r="AWD27">
            <v>0</v>
          </cell>
          <cell r="AWE27">
            <v>0</v>
          </cell>
          <cell r="AWF27">
            <v>0</v>
          </cell>
          <cell r="AWG27">
            <v>0</v>
          </cell>
          <cell r="AWH27">
            <v>0</v>
          </cell>
          <cell r="AWI27">
            <v>0</v>
          </cell>
          <cell r="AWJ27">
            <v>0</v>
          </cell>
          <cell r="AWK27">
            <v>0</v>
          </cell>
          <cell r="AWL27">
            <v>0</v>
          </cell>
          <cell r="AWM27">
            <v>0</v>
          </cell>
          <cell r="AWN27">
            <v>0</v>
          </cell>
          <cell r="AWO27">
            <v>0</v>
          </cell>
          <cell r="AWP27">
            <v>0</v>
          </cell>
          <cell r="AWQ27">
            <v>0</v>
          </cell>
          <cell r="AWR27">
            <v>0</v>
          </cell>
          <cell r="AWS27">
            <v>0</v>
          </cell>
          <cell r="AWT27">
            <v>0</v>
          </cell>
          <cell r="AWU27">
            <v>0</v>
          </cell>
          <cell r="AWV27">
            <v>0</v>
          </cell>
          <cell r="AWW27">
            <v>0</v>
          </cell>
          <cell r="AWX27">
            <v>0</v>
          </cell>
          <cell r="AWY27">
            <v>0</v>
          </cell>
          <cell r="AWZ27">
            <v>0</v>
          </cell>
          <cell r="AXA27">
            <v>0</v>
          </cell>
          <cell r="AXB27">
            <v>0</v>
          </cell>
          <cell r="AXC27">
            <v>0</v>
          </cell>
          <cell r="AXD27">
            <v>0</v>
          </cell>
          <cell r="AXE27">
            <v>0</v>
          </cell>
          <cell r="AXF27">
            <v>0</v>
          </cell>
          <cell r="AXG27">
            <v>0</v>
          </cell>
          <cell r="AXH27">
            <v>0</v>
          </cell>
          <cell r="AXI27">
            <v>0</v>
          </cell>
          <cell r="AXJ27">
            <v>0</v>
          </cell>
          <cell r="AXK27">
            <v>0</v>
          </cell>
          <cell r="AXL27">
            <v>0</v>
          </cell>
          <cell r="AXM27">
            <v>0</v>
          </cell>
          <cell r="AXN27">
            <v>0</v>
          </cell>
          <cell r="AXO27">
            <v>0</v>
          </cell>
          <cell r="AXP27">
            <v>0</v>
          </cell>
          <cell r="AXQ27">
            <v>0</v>
          </cell>
          <cell r="AXR27">
            <v>0</v>
          </cell>
          <cell r="AXS27">
            <v>0</v>
          </cell>
          <cell r="AXT27">
            <v>0</v>
          </cell>
          <cell r="AXU27">
            <v>0</v>
          </cell>
          <cell r="AXV27">
            <v>0</v>
          </cell>
          <cell r="AXW27">
            <v>0</v>
          </cell>
          <cell r="AXX27">
            <v>0</v>
          </cell>
          <cell r="AXY27">
            <v>0</v>
          </cell>
          <cell r="AXZ27">
            <v>0</v>
          </cell>
          <cell r="AYA27">
            <v>0</v>
          </cell>
          <cell r="AYB27">
            <v>0</v>
          </cell>
          <cell r="AYC27">
            <v>0</v>
          </cell>
          <cell r="AYD27">
            <v>0</v>
          </cell>
          <cell r="AYE27">
            <v>0</v>
          </cell>
          <cell r="AYF27">
            <v>0</v>
          </cell>
          <cell r="AYG27">
            <v>0</v>
          </cell>
          <cell r="AYH27">
            <v>0</v>
          </cell>
          <cell r="AYI27">
            <v>0</v>
          </cell>
          <cell r="AYJ27">
            <v>0</v>
          </cell>
          <cell r="AYK27">
            <v>0</v>
          </cell>
          <cell r="AYL27">
            <v>0</v>
          </cell>
          <cell r="AYM27">
            <v>0</v>
          </cell>
          <cell r="AYN27">
            <v>0</v>
          </cell>
          <cell r="AYO27">
            <v>0</v>
          </cell>
          <cell r="AYP27">
            <v>0</v>
          </cell>
          <cell r="AYQ27">
            <v>0</v>
          </cell>
          <cell r="AYR27">
            <v>0</v>
          </cell>
          <cell r="AYS27">
            <v>0</v>
          </cell>
          <cell r="AYT27">
            <v>0</v>
          </cell>
          <cell r="AYU27">
            <v>0</v>
          </cell>
          <cell r="AYV27">
            <v>0</v>
          </cell>
          <cell r="AYW27">
            <v>0</v>
          </cell>
          <cell r="AYX27">
            <v>0</v>
          </cell>
          <cell r="AYY27">
            <v>0</v>
          </cell>
          <cell r="AYZ27">
            <v>0</v>
          </cell>
          <cell r="AZA27">
            <v>0</v>
          </cell>
          <cell r="AZB27">
            <v>0</v>
          </cell>
          <cell r="AZC27">
            <v>0</v>
          </cell>
          <cell r="AZD27">
            <v>0</v>
          </cell>
          <cell r="AZE27">
            <v>0</v>
          </cell>
          <cell r="AZF27">
            <v>0</v>
          </cell>
          <cell r="AZG27">
            <v>0</v>
          </cell>
          <cell r="AZH27">
            <v>0</v>
          </cell>
          <cell r="AZI27">
            <v>0</v>
          </cell>
          <cell r="AZJ27">
            <v>0</v>
          </cell>
          <cell r="AZK27">
            <v>0</v>
          </cell>
          <cell r="AZL27">
            <v>0</v>
          </cell>
          <cell r="AZM27">
            <v>0</v>
          </cell>
          <cell r="AZN27">
            <v>0</v>
          </cell>
          <cell r="AZO27">
            <v>0</v>
          </cell>
          <cell r="AZP27">
            <v>0</v>
          </cell>
          <cell r="AZQ27">
            <v>0</v>
          </cell>
          <cell r="AZR27">
            <v>0</v>
          </cell>
          <cell r="AZS27">
            <v>0</v>
          </cell>
          <cell r="AZT27">
            <v>0</v>
          </cell>
          <cell r="AZU27">
            <v>0</v>
          </cell>
          <cell r="AZV27">
            <v>0</v>
          </cell>
          <cell r="AZW27">
            <v>0</v>
          </cell>
          <cell r="AZX27">
            <v>0</v>
          </cell>
          <cell r="AZY27">
            <v>0</v>
          </cell>
          <cell r="AZZ27">
            <v>0</v>
          </cell>
          <cell r="BAA27">
            <v>0</v>
          </cell>
          <cell r="BAB27">
            <v>0</v>
          </cell>
          <cell r="BAC27">
            <v>0</v>
          </cell>
          <cell r="BAD27">
            <v>0</v>
          </cell>
          <cell r="BAE27">
            <v>0</v>
          </cell>
          <cell r="BAF27">
            <v>0</v>
          </cell>
          <cell r="BAG27">
            <v>0</v>
          </cell>
          <cell r="BAH27">
            <v>0</v>
          </cell>
          <cell r="BAI27">
            <v>0</v>
          </cell>
          <cell r="BAJ27">
            <v>0</v>
          </cell>
          <cell r="BAK27">
            <v>0</v>
          </cell>
          <cell r="BAL27">
            <v>0</v>
          </cell>
          <cell r="BAM27">
            <v>0</v>
          </cell>
          <cell r="BAN27">
            <v>0</v>
          </cell>
          <cell r="BAO27">
            <v>0</v>
          </cell>
          <cell r="BAP27">
            <v>0</v>
          </cell>
          <cell r="BAQ27">
            <v>0</v>
          </cell>
          <cell r="BAR27">
            <v>0</v>
          </cell>
          <cell r="BAS27">
            <v>0</v>
          </cell>
          <cell r="BAT27">
            <v>0</v>
          </cell>
          <cell r="BAU27">
            <v>0</v>
          </cell>
          <cell r="BAV27">
            <v>0</v>
          </cell>
          <cell r="BAW27">
            <v>0</v>
          </cell>
          <cell r="BAX27">
            <v>0</v>
          </cell>
          <cell r="BAY27">
            <v>0</v>
          </cell>
          <cell r="BAZ27">
            <v>0</v>
          </cell>
          <cell r="BBA27">
            <v>0</v>
          </cell>
          <cell r="BBB27">
            <v>0</v>
          </cell>
          <cell r="BBC27">
            <v>0</v>
          </cell>
          <cell r="BBD27">
            <v>0</v>
          </cell>
          <cell r="BBE27">
            <v>0</v>
          </cell>
          <cell r="BBF27">
            <v>0</v>
          </cell>
          <cell r="BBG27">
            <v>0</v>
          </cell>
          <cell r="BBH27">
            <v>0</v>
          </cell>
          <cell r="BBI27">
            <v>0</v>
          </cell>
          <cell r="BBJ27">
            <v>0</v>
          </cell>
          <cell r="BBK27">
            <v>0</v>
          </cell>
          <cell r="BBL27">
            <v>0</v>
          </cell>
          <cell r="BBM27">
            <v>0</v>
          </cell>
          <cell r="BBN27">
            <v>0</v>
          </cell>
          <cell r="BBO27">
            <v>0</v>
          </cell>
          <cell r="BBP27">
            <v>0</v>
          </cell>
          <cell r="BBQ27">
            <v>0</v>
          </cell>
          <cell r="BBR27">
            <v>0</v>
          </cell>
          <cell r="BBS27">
            <v>0</v>
          </cell>
          <cell r="BBT27">
            <v>0</v>
          </cell>
          <cell r="BBU27">
            <v>0</v>
          </cell>
          <cell r="BBV27">
            <v>0</v>
          </cell>
          <cell r="BBW27">
            <v>0</v>
          </cell>
          <cell r="BBX27">
            <v>0</v>
          </cell>
          <cell r="BBY27">
            <v>0</v>
          </cell>
          <cell r="BBZ27">
            <v>0</v>
          </cell>
          <cell r="BCA27">
            <v>0</v>
          </cell>
          <cell r="BCB27">
            <v>0</v>
          </cell>
          <cell r="BCC27">
            <v>0</v>
          </cell>
          <cell r="BCD27">
            <v>0</v>
          </cell>
          <cell r="BCE27">
            <v>0</v>
          </cell>
          <cell r="BCF27">
            <v>0</v>
          </cell>
          <cell r="BCG27">
            <v>0</v>
          </cell>
          <cell r="BCH27">
            <v>0</v>
          </cell>
          <cell r="BCI27">
            <v>0</v>
          </cell>
          <cell r="BCJ27">
            <v>0</v>
          </cell>
          <cell r="BCK27">
            <v>0</v>
          </cell>
          <cell r="BCL27">
            <v>0</v>
          </cell>
          <cell r="BCM27">
            <v>0</v>
          </cell>
          <cell r="BCN27">
            <v>0</v>
          </cell>
          <cell r="BCO27">
            <v>0</v>
          </cell>
          <cell r="BCP27">
            <v>0</v>
          </cell>
          <cell r="BCQ27">
            <v>0</v>
          </cell>
          <cell r="BCR27">
            <v>0</v>
          </cell>
          <cell r="BCS27">
            <v>0</v>
          </cell>
          <cell r="BCT27">
            <v>0</v>
          </cell>
          <cell r="BCU27">
            <v>0</v>
          </cell>
          <cell r="BCV27">
            <v>0</v>
          </cell>
          <cell r="BCW27">
            <v>0</v>
          </cell>
          <cell r="BCX27">
            <v>0</v>
          </cell>
          <cell r="BCY27">
            <v>0</v>
          </cell>
          <cell r="BCZ27">
            <v>0</v>
          </cell>
          <cell r="BDA27">
            <v>0</v>
          </cell>
          <cell r="BDB27">
            <v>0</v>
          </cell>
          <cell r="BDC27">
            <v>0</v>
          </cell>
          <cell r="BDD27">
            <v>0</v>
          </cell>
          <cell r="BDE27">
            <v>0</v>
          </cell>
          <cell r="BDF27">
            <v>0</v>
          </cell>
          <cell r="BDG27">
            <v>0</v>
          </cell>
          <cell r="BDH27">
            <v>0</v>
          </cell>
          <cell r="BDI27">
            <v>0</v>
          </cell>
          <cell r="BDJ27">
            <v>0</v>
          </cell>
          <cell r="BDK27">
            <v>0</v>
          </cell>
          <cell r="BDL27">
            <v>0</v>
          </cell>
          <cell r="BDM27">
            <v>0</v>
          </cell>
          <cell r="BDN27">
            <v>0</v>
          </cell>
          <cell r="BDO27">
            <v>0</v>
          </cell>
          <cell r="BDP27">
            <v>0</v>
          </cell>
          <cell r="BDQ27">
            <v>0</v>
          </cell>
          <cell r="BDR27">
            <v>0</v>
          </cell>
          <cell r="BDS27">
            <v>0</v>
          </cell>
          <cell r="BDT27">
            <v>0</v>
          </cell>
          <cell r="BDU27">
            <v>0</v>
          </cell>
          <cell r="BDV27">
            <v>0</v>
          </cell>
          <cell r="BDW27">
            <v>0</v>
          </cell>
          <cell r="BDX27">
            <v>0</v>
          </cell>
          <cell r="BDY27">
            <v>0</v>
          </cell>
          <cell r="BDZ27">
            <v>0</v>
          </cell>
          <cell r="BEA27">
            <v>0</v>
          </cell>
          <cell r="BEB27">
            <v>0</v>
          </cell>
          <cell r="BEC27">
            <v>0</v>
          </cell>
          <cell r="BED27">
            <v>0</v>
          </cell>
          <cell r="BEE27">
            <v>0</v>
          </cell>
          <cell r="BEF27">
            <v>0</v>
          </cell>
          <cell r="BEG27">
            <v>0</v>
          </cell>
          <cell r="BEH27">
            <v>0</v>
          </cell>
          <cell r="BEI27">
            <v>0</v>
          </cell>
          <cell r="BEJ27">
            <v>0</v>
          </cell>
          <cell r="BEK27">
            <v>0</v>
          </cell>
          <cell r="BEL27">
            <v>0</v>
          </cell>
          <cell r="BEM27">
            <v>0</v>
          </cell>
          <cell r="BEN27">
            <v>0</v>
          </cell>
          <cell r="BEO27">
            <v>0</v>
          </cell>
          <cell r="BEP27">
            <v>0</v>
          </cell>
          <cell r="BEQ27">
            <v>0</v>
          </cell>
          <cell r="BER27">
            <v>0</v>
          </cell>
          <cell r="BES27">
            <v>0</v>
          </cell>
          <cell r="BET27">
            <v>0</v>
          </cell>
          <cell r="BEU27">
            <v>0</v>
          </cell>
          <cell r="BEV27">
            <v>0</v>
          </cell>
          <cell r="BEW27">
            <v>0</v>
          </cell>
          <cell r="BEX27">
            <v>0</v>
          </cell>
          <cell r="BEY27">
            <v>0</v>
          </cell>
          <cell r="BEZ27">
            <v>0</v>
          </cell>
          <cell r="BFA27">
            <v>0</v>
          </cell>
          <cell r="BFB27">
            <v>0</v>
          </cell>
          <cell r="BFC27">
            <v>0</v>
          </cell>
          <cell r="BFD27">
            <v>0</v>
          </cell>
          <cell r="BFE27">
            <v>0</v>
          </cell>
          <cell r="BFF27">
            <v>0</v>
          </cell>
          <cell r="BFG27">
            <v>0</v>
          </cell>
          <cell r="BFH27">
            <v>0</v>
          </cell>
          <cell r="BFI27">
            <v>0</v>
          </cell>
          <cell r="BFJ27">
            <v>0</v>
          </cell>
          <cell r="BFK27">
            <v>0</v>
          </cell>
          <cell r="BFL27">
            <v>0</v>
          </cell>
          <cell r="BFM27">
            <v>0</v>
          </cell>
          <cell r="BFN27">
            <v>0</v>
          </cell>
          <cell r="BFO27">
            <v>0</v>
          </cell>
          <cell r="BFP27">
            <v>0</v>
          </cell>
          <cell r="BFQ27">
            <v>0</v>
          </cell>
          <cell r="BFR27">
            <v>0</v>
          </cell>
          <cell r="BFS27">
            <v>0</v>
          </cell>
          <cell r="BFT27">
            <v>0</v>
          </cell>
          <cell r="BFU27">
            <v>0</v>
          </cell>
          <cell r="BFV27">
            <v>0</v>
          </cell>
          <cell r="BFW27">
            <v>0</v>
          </cell>
          <cell r="BFX27">
            <v>0</v>
          </cell>
          <cell r="BFY27">
            <v>0</v>
          </cell>
          <cell r="BFZ27">
            <v>0</v>
          </cell>
          <cell r="BGA27">
            <v>0</v>
          </cell>
          <cell r="BGB27">
            <v>0</v>
          </cell>
          <cell r="BGC27">
            <v>0</v>
          </cell>
          <cell r="BGD27">
            <v>0</v>
          </cell>
          <cell r="BGE27">
            <v>0</v>
          </cell>
          <cell r="BGF27">
            <v>0</v>
          </cell>
          <cell r="BGG27">
            <v>0</v>
          </cell>
          <cell r="BGH27">
            <v>0</v>
          </cell>
          <cell r="BGI27">
            <v>0</v>
          </cell>
          <cell r="BGJ27">
            <v>0</v>
          </cell>
          <cell r="BGK27">
            <v>0</v>
          </cell>
          <cell r="BGL27">
            <v>0</v>
          </cell>
          <cell r="BGM27">
            <v>0</v>
          </cell>
          <cell r="BGN27">
            <v>0</v>
          </cell>
          <cell r="BGO27">
            <v>0</v>
          </cell>
          <cell r="BGP27">
            <v>0</v>
          </cell>
          <cell r="BGQ27">
            <v>0</v>
          </cell>
          <cell r="BGR27">
            <v>0</v>
          </cell>
          <cell r="BGS27">
            <v>0</v>
          </cell>
          <cell r="BGT27">
            <v>0</v>
          </cell>
          <cell r="BGU27">
            <v>0</v>
          </cell>
          <cell r="BGV27">
            <v>0</v>
          </cell>
          <cell r="BGW27">
            <v>0</v>
          </cell>
          <cell r="BGX27">
            <v>0</v>
          </cell>
          <cell r="BGY27">
            <v>0</v>
          </cell>
          <cell r="BGZ27">
            <v>0</v>
          </cell>
          <cell r="BHA27">
            <v>0</v>
          </cell>
          <cell r="BHB27">
            <v>0</v>
          </cell>
          <cell r="BHC27">
            <v>0</v>
          </cell>
          <cell r="BHD27">
            <v>0</v>
          </cell>
          <cell r="BHE27">
            <v>0</v>
          </cell>
          <cell r="BHF27">
            <v>0</v>
          </cell>
          <cell r="BHG27">
            <v>0</v>
          </cell>
          <cell r="BHH27">
            <v>0</v>
          </cell>
          <cell r="BHI27">
            <v>0</v>
          </cell>
          <cell r="BHJ27">
            <v>0</v>
          </cell>
          <cell r="BHK27">
            <v>0</v>
          </cell>
          <cell r="BHL27">
            <v>0</v>
          </cell>
          <cell r="BHM27">
            <v>0</v>
          </cell>
          <cell r="BHN27">
            <v>0</v>
          </cell>
          <cell r="BHO27">
            <v>0</v>
          </cell>
          <cell r="BHP27">
            <v>0</v>
          </cell>
          <cell r="BHQ27">
            <v>0</v>
          </cell>
          <cell r="BHR27">
            <v>0</v>
          </cell>
          <cell r="BHS27">
            <v>0</v>
          </cell>
          <cell r="BHT27">
            <v>0</v>
          </cell>
          <cell r="BHU27">
            <v>0</v>
          </cell>
          <cell r="BHV27">
            <v>0</v>
          </cell>
          <cell r="BHW27">
            <v>0</v>
          </cell>
          <cell r="BHX27">
            <v>0</v>
          </cell>
          <cell r="BHY27">
            <v>0</v>
          </cell>
          <cell r="BHZ27">
            <v>0</v>
          </cell>
          <cell r="BIA27">
            <v>0</v>
          </cell>
          <cell r="BIB27">
            <v>0</v>
          </cell>
          <cell r="BIC27">
            <v>0</v>
          </cell>
          <cell r="BID27">
            <v>0</v>
          </cell>
          <cell r="BIE27">
            <v>0</v>
          </cell>
          <cell r="BIF27">
            <v>0</v>
          </cell>
          <cell r="BIG27">
            <v>0</v>
          </cell>
          <cell r="BIH27">
            <v>0</v>
          </cell>
          <cell r="BII27">
            <v>0</v>
          </cell>
          <cell r="BIJ27">
            <v>0</v>
          </cell>
          <cell r="BIK27">
            <v>0</v>
          </cell>
          <cell r="BIL27">
            <v>0</v>
          </cell>
          <cell r="BIM27">
            <v>0</v>
          </cell>
          <cell r="BIN27">
            <v>0</v>
          </cell>
          <cell r="BIO27">
            <v>0</v>
          </cell>
          <cell r="BIP27">
            <v>0</v>
          </cell>
          <cell r="BIQ27">
            <v>0</v>
          </cell>
          <cell r="BIR27">
            <v>0</v>
          </cell>
          <cell r="BIS27">
            <v>0</v>
          </cell>
          <cell r="BIT27">
            <v>0</v>
          </cell>
          <cell r="BIU27">
            <v>0</v>
          </cell>
          <cell r="BIV27">
            <v>0</v>
          </cell>
          <cell r="BIW27">
            <v>0</v>
          </cell>
          <cell r="BIX27">
            <v>0</v>
          </cell>
          <cell r="BIY27">
            <v>0</v>
          </cell>
          <cell r="BIZ27">
            <v>0</v>
          </cell>
          <cell r="BJA27">
            <v>0</v>
          </cell>
          <cell r="BJB27">
            <v>0</v>
          </cell>
          <cell r="BJC27">
            <v>0</v>
          </cell>
          <cell r="BJD27">
            <v>0</v>
          </cell>
          <cell r="BJE27">
            <v>0</v>
          </cell>
          <cell r="BJF27">
            <v>0</v>
          </cell>
          <cell r="BJG27">
            <v>0</v>
          </cell>
          <cell r="BJH27">
            <v>0</v>
          </cell>
          <cell r="BJI27">
            <v>0</v>
          </cell>
          <cell r="BJJ27">
            <v>0</v>
          </cell>
          <cell r="BJK27">
            <v>0</v>
          </cell>
          <cell r="BJL27">
            <v>0</v>
          </cell>
          <cell r="BJM27">
            <v>0</v>
          </cell>
          <cell r="BJN27">
            <v>0</v>
          </cell>
          <cell r="BJO27">
            <v>0</v>
          </cell>
          <cell r="BJP27">
            <v>0</v>
          </cell>
          <cell r="BJQ27">
            <v>0</v>
          </cell>
          <cell r="BJR27">
            <v>0</v>
          </cell>
          <cell r="BJS27">
            <v>0</v>
          </cell>
          <cell r="BJT27">
            <v>0</v>
          </cell>
          <cell r="BJU27">
            <v>0</v>
          </cell>
          <cell r="BJV27">
            <v>0</v>
          </cell>
          <cell r="BJW27">
            <v>0</v>
          </cell>
          <cell r="BJX27">
            <v>0</v>
          </cell>
          <cell r="BJY27">
            <v>0</v>
          </cell>
          <cell r="BJZ27">
            <v>0</v>
          </cell>
          <cell r="BKA27">
            <v>0</v>
          </cell>
          <cell r="BKB27">
            <v>0</v>
          </cell>
          <cell r="BKC27">
            <v>0</v>
          </cell>
          <cell r="BKD27">
            <v>0</v>
          </cell>
          <cell r="BKE27">
            <v>0</v>
          </cell>
          <cell r="BKF27">
            <v>0</v>
          </cell>
          <cell r="BKG27">
            <v>0</v>
          </cell>
          <cell r="BKH27">
            <v>0</v>
          </cell>
          <cell r="BKI27">
            <v>0</v>
          </cell>
          <cell r="BKJ27">
            <v>0</v>
          </cell>
          <cell r="BKK27">
            <v>0</v>
          </cell>
          <cell r="BKL27">
            <v>0</v>
          </cell>
          <cell r="BKM27">
            <v>0</v>
          </cell>
          <cell r="BKN27">
            <v>0</v>
          </cell>
          <cell r="BKO27">
            <v>0</v>
          </cell>
          <cell r="BKP27">
            <v>0</v>
          </cell>
          <cell r="BKQ27">
            <v>0</v>
          </cell>
          <cell r="BKR27">
            <v>0</v>
          </cell>
          <cell r="BKS27">
            <v>0</v>
          </cell>
          <cell r="BKT27">
            <v>0</v>
          </cell>
          <cell r="BKU27">
            <v>0</v>
          </cell>
          <cell r="BKV27">
            <v>0</v>
          </cell>
          <cell r="BKW27">
            <v>0</v>
          </cell>
          <cell r="BKX27">
            <v>0</v>
          </cell>
          <cell r="BKY27">
            <v>0</v>
          </cell>
          <cell r="BKZ27">
            <v>0</v>
          </cell>
          <cell r="BLA27">
            <v>0</v>
          </cell>
          <cell r="BLB27">
            <v>0</v>
          </cell>
          <cell r="BLC27">
            <v>0</v>
          </cell>
          <cell r="BLD27">
            <v>0</v>
          </cell>
          <cell r="BLE27">
            <v>0</v>
          </cell>
          <cell r="BLF27">
            <v>0</v>
          </cell>
          <cell r="BLG27">
            <v>0</v>
          </cell>
          <cell r="BLH27">
            <v>0</v>
          </cell>
          <cell r="BLI27">
            <v>0</v>
          </cell>
          <cell r="BLJ27">
            <v>0</v>
          </cell>
          <cell r="BLK27">
            <v>0</v>
          </cell>
          <cell r="BLL27">
            <v>0</v>
          </cell>
          <cell r="BLM27">
            <v>0</v>
          </cell>
          <cell r="BLN27">
            <v>0</v>
          </cell>
          <cell r="BLO27">
            <v>0</v>
          </cell>
          <cell r="BLP27">
            <v>0</v>
          </cell>
          <cell r="BLQ27">
            <v>0</v>
          </cell>
          <cell r="BLR27">
            <v>0</v>
          </cell>
          <cell r="BLS27">
            <v>0</v>
          </cell>
          <cell r="BLT27">
            <v>0</v>
          </cell>
          <cell r="BLU27">
            <v>0</v>
          </cell>
          <cell r="BLV27">
            <v>0</v>
          </cell>
          <cell r="BLW27">
            <v>0</v>
          </cell>
          <cell r="BLX27">
            <v>0</v>
          </cell>
          <cell r="BLY27">
            <v>0</v>
          </cell>
          <cell r="BLZ27">
            <v>0</v>
          </cell>
          <cell r="BMA27">
            <v>0</v>
          </cell>
          <cell r="BMB27">
            <v>0</v>
          </cell>
          <cell r="BMC27">
            <v>0</v>
          </cell>
          <cell r="BMD27">
            <v>0</v>
          </cell>
          <cell r="BME27">
            <v>0</v>
          </cell>
          <cell r="BMF27">
            <v>0</v>
          </cell>
          <cell r="BMG27">
            <v>0</v>
          </cell>
          <cell r="BMH27">
            <v>0</v>
          </cell>
          <cell r="BMI27">
            <v>0</v>
          </cell>
          <cell r="BMJ27">
            <v>0</v>
          </cell>
          <cell r="BMK27">
            <v>0</v>
          </cell>
          <cell r="BML27">
            <v>0</v>
          </cell>
          <cell r="BMM27">
            <v>0</v>
          </cell>
          <cell r="BMN27">
            <v>0</v>
          </cell>
          <cell r="BMO27">
            <v>0</v>
          </cell>
          <cell r="BMP27">
            <v>0</v>
          </cell>
          <cell r="BMQ27">
            <v>0</v>
          </cell>
          <cell r="BMR27">
            <v>0</v>
          </cell>
          <cell r="BMS27">
            <v>0</v>
          </cell>
          <cell r="BMT27">
            <v>0</v>
          </cell>
          <cell r="BMU27">
            <v>0</v>
          </cell>
          <cell r="BMV27">
            <v>0</v>
          </cell>
          <cell r="BMW27">
            <v>0</v>
          </cell>
          <cell r="BMX27">
            <v>0</v>
          </cell>
          <cell r="BMY27">
            <v>0</v>
          </cell>
          <cell r="BMZ27">
            <v>0</v>
          </cell>
          <cell r="BNA27">
            <v>0</v>
          </cell>
          <cell r="BNB27">
            <v>0</v>
          </cell>
          <cell r="BNC27">
            <v>0</v>
          </cell>
          <cell r="BND27">
            <v>0</v>
          </cell>
          <cell r="BNE27">
            <v>0</v>
          </cell>
          <cell r="BNF27">
            <v>0</v>
          </cell>
          <cell r="BNG27">
            <v>0</v>
          </cell>
          <cell r="BNH27">
            <v>0</v>
          </cell>
          <cell r="BNI27">
            <v>0</v>
          </cell>
          <cell r="BNJ27">
            <v>0</v>
          </cell>
          <cell r="BNK27">
            <v>0</v>
          </cell>
          <cell r="BNL27">
            <v>0</v>
          </cell>
          <cell r="BNM27">
            <v>0</v>
          </cell>
          <cell r="BNN27">
            <v>0</v>
          </cell>
          <cell r="BNO27">
            <v>0</v>
          </cell>
          <cell r="BNP27">
            <v>0</v>
          </cell>
          <cell r="BNQ27">
            <v>0</v>
          </cell>
          <cell r="BNR27">
            <v>0</v>
          </cell>
          <cell r="BNS27">
            <v>0</v>
          </cell>
          <cell r="BNT27">
            <v>0</v>
          </cell>
          <cell r="BNU27">
            <v>0</v>
          </cell>
          <cell r="BNV27">
            <v>0</v>
          </cell>
          <cell r="BNW27">
            <v>0</v>
          </cell>
          <cell r="BNX27">
            <v>0</v>
          </cell>
          <cell r="BNY27">
            <v>0</v>
          </cell>
          <cell r="BNZ27">
            <v>0</v>
          </cell>
          <cell r="BOA27">
            <v>0</v>
          </cell>
          <cell r="BOB27">
            <v>0</v>
          </cell>
          <cell r="BOC27">
            <v>0</v>
          </cell>
          <cell r="BOD27">
            <v>0</v>
          </cell>
          <cell r="BOE27">
            <v>0</v>
          </cell>
          <cell r="BOF27">
            <v>0</v>
          </cell>
          <cell r="BOG27">
            <v>0</v>
          </cell>
          <cell r="BOH27">
            <v>0</v>
          </cell>
          <cell r="BOI27">
            <v>0</v>
          </cell>
          <cell r="BOJ27">
            <v>0</v>
          </cell>
          <cell r="BOK27">
            <v>0</v>
          </cell>
          <cell r="BOL27">
            <v>0</v>
          </cell>
          <cell r="BOM27">
            <v>0</v>
          </cell>
          <cell r="BON27">
            <v>0</v>
          </cell>
          <cell r="BOO27">
            <v>0</v>
          </cell>
          <cell r="BOP27">
            <v>0</v>
          </cell>
          <cell r="BOQ27">
            <v>0</v>
          </cell>
          <cell r="BOR27">
            <v>0</v>
          </cell>
          <cell r="BOS27">
            <v>0</v>
          </cell>
          <cell r="BOT27">
            <v>0</v>
          </cell>
          <cell r="BOU27">
            <v>0</v>
          </cell>
          <cell r="BOV27">
            <v>0</v>
          </cell>
          <cell r="BOW27">
            <v>0</v>
          </cell>
          <cell r="BOX27">
            <v>0</v>
          </cell>
          <cell r="BOY27">
            <v>0</v>
          </cell>
          <cell r="BOZ27">
            <v>0</v>
          </cell>
          <cell r="BPA27">
            <v>0</v>
          </cell>
          <cell r="BPB27">
            <v>0</v>
          </cell>
          <cell r="BPC27">
            <v>0</v>
          </cell>
          <cell r="BPD27">
            <v>0</v>
          </cell>
          <cell r="BPE27">
            <v>0</v>
          </cell>
          <cell r="BPF27">
            <v>0</v>
          </cell>
          <cell r="BPG27">
            <v>0</v>
          </cell>
          <cell r="BPH27">
            <v>0</v>
          </cell>
          <cell r="BPI27">
            <v>0</v>
          </cell>
          <cell r="BPJ27">
            <v>0</v>
          </cell>
          <cell r="BPK27">
            <v>0</v>
          </cell>
          <cell r="BPL27">
            <v>0</v>
          </cell>
          <cell r="BPM27">
            <v>0</v>
          </cell>
          <cell r="BPN27">
            <v>0</v>
          </cell>
          <cell r="BPO27">
            <v>0</v>
          </cell>
          <cell r="BPP27">
            <v>0</v>
          </cell>
          <cell r="BPQ27">
            <v>0</v>
          </cell>
          <cell r="BPR27">
            <v>0</v>
          </cell>
          <cell r="BPS27">
            <v>0</v>
          </cell>
          <cell r="BPT27">
            <v>0</v>
          </cell>
          <cell r="BPU27">
            <v>0</v>
          </cell>
          <cell r="BPV27">
            <v>0</v>
          </cell>
          <cell r="BPW27">
            <v>0</v>
          </cell>
          <cell r="BPX27">
            <v>0</v>
          </cell>
          <cell r="BPY27">
            <v>0</v>
          </cell>
          <cell r="BPZ27">
            <v>0</v>
          </cell>
          <cell r="BQA27">
            <v>0</v>
          </cell>
          <cell r="BQB27">
            <v>0</v>
          </cell>
          <cell r="BQC27">
            <v>0</v>
          </cell>
          <cell r="BQD27">
            <v>0</v>
          </cell>
          <cell r="BQE27">
            <v>0</v>
          </cell>
          <cell r="BQF27">
            <v>0</v>
          </cell>
          <cell r="BQG27">
            <v>0</v>
          </cell>
          <cell r="BQH27">
            <v>0</v>
          </cell>
          <cell r="BQI27">
            <v>0</v>
          </cell>
          <cell r="BQJ27">
            <v>0</v>
          </cell>
          <cell r="BQK27">
            <v>0</v>
          </cell>
          <cell r="BQL27">
            <v>0</v>
          </cell>
          <cell r="BQM27">
            <v>0</v>
          </cell>
          <cell r="BQN27">
            <v>0</v>
          </cell>
          <cell r="BQO27">
            <v>0</v>
          </cell>
          <cell r="BQP27">
            <v>0</v>
          </cell>
          <cell r="BQQ27">
            <v>0</v>
          </cell>
          <cell r="BQR27">
            <v>0</v>
          </cell>
          <cell r="BQS27">
            <v>0</v>
          </cell>
          <cell r="BQT27">
            <v>0</v>
          </cell>
          <cell r="BQU27">
            <v>0</v>
          </cell>
          <cell r="BQV27">
            <v>0</v>
          </cell>
          <cell r="BQW27">
            <v>0</v>
          </cell>
          <cell r="BQX27">
            <v>0</v>
          </cell>
          <cell r="BQY27">
            <v>0</v>
          </cell>
          <cell r="BQZ27">
            <v>0</v>
          </cell>
          <cell r="BRA27">
            <v>0</v>
          </cell>
          <cell r="BRB27">
            <v>0</v>
          </cell>
          <cell r="BRC27">
            <v>0</v>
          </cell>
          <cell r="BRD27">
            <v>0</v>
          </cell>
          <cell r="BRE27">
            <v>0</v>
          </cell>
          <cell r="BRF27">
            <v>0</v>
          </cell>
          <cell r="BRG27">
            <v>0</v>
          </cell>
          <cell r="BRH27">
            <v>0</v>
          </cell>
          <cell r="BRI27">
            <v>0</v>
          </cell>
          <cell r="BRJ27">
            <v>0</v>
          </cell>
          <cell r="BRK27">
            <v>0</v>
          </cell>
          <cell r="BRL27">
            <v>0</v>
          </cell>
          <cell r="BRM27">
            <v>0</v>
          </cell>
          <cell r="BRN27">
            <v>0</v>
          </cell>
          <cell r="BRO27">
            <v>0</v>
          </cell>
          <cell r="BRP27">
            <v>0</v>
          </cell>
          <cell r="BRQ27">
            <v>0</v>
          </cell>
          <cell r="BRR27">
            <v>0</v>
          </cell>
          <cell r="BRS27">
            <v>0</v>
          </cell>
          <cell r="BRT27">
            <v>0</v>
          </cell>
          <cell r="BRU27">
            <v>0</v>
          </cell>
          <cell r="BRV27">
            <v>0</v>
          </cell>
          <cell r="BRW27">
            <v>0</v>
          </cell>
          <cell r="BRX27">
            <v>0</v>
          </cell>
          <cell r="BRY27">
            <v>0</v>
          </cell>
          <cell r="BRZ27">
            <v>0</v>
          </cell>
          <cell r="BSA27">
            <v>0</v>
          </cell>
          <cell r="BSB27">
            <v>0</v>
          </cell>
          <cell r="BSC27">
            <v>0</v>
          </cell>
          <cell r="BSD27">
            <v>0</v>
          </cell>
          <cell r="BSE27">
            <v>0</v>
          </cell>
          <cell r="BSF27">
            <v>0</v>
          </cell>
          <cell r="BSG27">
            <v>0</v>
          </cell>
          <cell r="BSH27">
            <v>0</v>
          </cell>
          <cell r="BSI27">
            <v>0</v>
          </cell>
          <cell r="BSJ27">
            <v>0</v>
          </cell>
          <cell r="BSK27">
            <v>0</v>
          </cell>
          <cell r="BSL27">
            <v>0</v>
          </cell>
          <cell r="BSM27">
            <v>0</v>
          </cell>
          <cell r="BSN27">
            <v>0</v>
          </cell>
          <cell r="BSO27">
            <v>0</v>
          </cell>
          <cell r="BSP27">
            <v>0</v>
          </cell>
          <cell r="BSQ27">
            <v>0</v>
          </cell>
          <cell r="BSR27">
            <v>0</v>
          </cell>
          <cell r="BSS27">
            <v>0</v>
          </cell>
          <cell r="BST27">
            <v>0</v>
          </cell>
          <cell r="BSU27">
            <v>0</v>
          </cell>
          <cell r="BSV27">
            <v>0</v>
          </cell>
          <cell r="BSW27">
            <v>0</v>
          </cell>
          <cell r="BSX27">
            <v>0</v>
          </cell>
          <cell r="BSY27">
            <v>0</v>
          </cell>
          <cell r="BSZ27">
            <v>0</v>
          </cell>
          <cell r="BTA27">
            <v>0</v>
          </cell>
          <cell r="BTB27">
            <v>0</v>
          </cell>
          <cell r="BTC27">
            <v>0</v>
          </cell>
          <cell r="BTD27">
            <v>0</v>
          </cell>
          <cell r="BTE27">
            <v>0</v>
          </cell>
          <cell r="BTF27">
            <v>0</v>
          </cell>
          <cell r="BTG27">
            <v>0</v>
          </cell>
          <cell r="BTH27">
            <v>0</v>
          </cell>
          <cell r="BTI27">
            <v>0</v>
          </cell>
          <cell r="BTJ27">
            <v>0</v>
          </cell>
          <cell r="BTK27">
            <v>0</v>
          </cell>
          <cell r="BTL27">
            <v>0</v>
          </cell>
          <cell r="BTM27">
            <v>0</v>
          </cell>
          <cell r="BTN27">
            <v>0</v>
          </cell>
          <cell r="BTO27">
            <v>0</v>
          </cell>
          <cell r="BTP27">
            <v>0</v>
          </cell>
          <cell r="BTQ27">
            <v>0</v>
          </cell>
          <cell r="BTR27">
            <v>0</v>
          </cell>
          <cell r="BTS27">
            <v>0</v>
          </cell>
          <cell r="BTT27">
            <v>0</v>
          </cell>
          <cell r="BTU27">
            <v>0</v>
          </cell>
          <cell r="BTV27">
            <v>0</v>
          </cell>
          <cell r="BTW27">
            <v>0</v>
          </cell>
          <cell r="BTX27">
            <v>0</v>
          </cell>
          <cell r="BTY27">
            <v>0</v>
          </cell>
          <cell r="BTZ27">
            <v>0</v>
          </cell>
          <cell r="BUA27">
            <v>0</v>
          </cell>
          <cell r="BUB27">
            <v>0</v>
          </cell>
          <cell r="BUC27">
            <v>0</v>
          </cell>
          <cell r="BUD27">
            <v>0</v>
          </cell>
          <cell r="BUE27">
            <v>0</v>
          </cell>
          <cell r="BUF27">
            <v>0</v>
          </cell>
          <cell r="BUG27">
            <v>0</v>
          </cell>
          <cell r="BUH27">
            <v>0</v>
          </cell>
          <cell r="BUI27">
            <v>0</v>
          </cell>
          <cell r="BUJ27">
            <v>0</v>
          </cell>
          <cell r="BUK27">
            <v>0</v>
          </cell>
          <cell r="BUL27">
            <v>0</v>
          </cell>
          <cell r="BUM27">
            <v>0</v>
          </cell>
          <cell r="BUN27">
            <v>0</v>
          </cell>
          <cell r="BUO27">
            <v>0</v>
          </cell>
          <cell r="BUP27">
            <v>0</v>
          </cell>
          <cell r="BUQ27">
            <v>0</v>
          </cell>
          <cell r="BUR27">
            <v>0</v>
          </cell>
          <cell r="BUS27">
            <v>0</v>
          </cell>
          <cell r="BUT27">
            <v>0</v>
          </cell>
          <cell r="BUU27">
            <v>0</v>
          </cell>
          <cell r="BUV27">
            <v>0</v>
          </cell>
          <cell r="BUW27">
            <v>0</v>
          </cell>
          <cell r="BUX27">
            <v>0</v>
          </cell>
          <cell r="BUY27">
            <v>0</v>
          </cell>
          <cell r="BUZ27">
            <v>0</v>
          </cell>
          <cell r="BVA27">
            <v>0</v>
          </cell>
          <cell r="BVB27">
            <v>0</v>
          </cell>
          <cell r="BVC27">
            <v>0</v>
          </cell>
          <cell r="BVD27">
            <v>0</v>
          </cell>
          <cell r="BVE27">
            <v>0</v>
          </cell>
          <cell r="BVF27">
            <v>0</v>
          </cell>
          <cell r="BVG27">
            <v>0</v>
          </cell>
          <cell r="BVH27">
            <v>0</v>
          </cell>
          <cell r="BVI27">
            <v>0</v>
          </cell>
          <cell r="BVJ27">
            <v>0</v>
          </cell>
          <cell r="BVK27">
            <v>0</v>
          </cell>
          <cell r="BVL27">
            <v>0</v>
          </cell>
          <cell r="BVM27">
            <v>0</v>
          </cell>
          <cell r="BVN27">
            <v>0</v>
          </cell>
          <cell r="BVO27">
            <v>0</v>
          </cell>
          <cell r="BVP27">
            <v>0</v>
          </cell>
          <cell r="BVQ27">
            <v>0</v>
          </cell>
          <cell r="BVR27">
            <v>0</v>
          </cell>
          <cell r="BVS27">
            <v>0</v>
          </cell>
          <cell r="BVT27">
            <v>0</v>
          </cell>
          <cell r="BVU27">
            <v>0</v>
          </cell>
          <cell r="BVV27">
            <v>0</v>
          </cell>
          <cell r="BVW27">
            <v>0</v>
          </cell>
          <cell r="BVX27">
            <v>0</v>
          </cell>
          <cell r="BVY27">
            <v>0</v>
          </cell>
          <cell r="BVZ27">
            <v>0</v>
          </cell>
          <cell r="BWA27">
            <v>0</v>
          </cell>
          <cell r="BWB27">
            <v>0</v>
          </cell>
          <cell r="BWC27">
            <v>0</v>
          </cell>
          <cell r="BWD27">
            <v>0</v>
          </cell>
          <cell r="BWE27">
            <v>0</v>
          </cell>
          <cell r="BWF27">
            <v>0</v>
          </cell>
          <cell r="BWG27">
            <v>0</v>
          </cell>
          <cell r="BWH27">
            <v>0</v>
          </cell>
          <cell r="BWI27">
            <v>0</v>
          </cell>
          <cell r="BWJ27">
            <v>0</v>
          </cell>
          <cell r="BWK27">
            <v>0</v>
          </cell>
          <cell r="BWL27">
            <v>0</v>
          </cell>
          <cell r="BWM27">
            <v>0</v>
          </cell>
          <cell r="BWN27">
            <v>0</v>
          </cell>
          <cell r="BWO27">
            <v>0</v>
          </cell>
          <cell r="BWP27">
            <v>0</v>
          </cell>
          <cell r="BWQ27">
            <v>0</v>
          </cell>
          <cell r="BWR27">
            <v>0</v>
          </cell>
          <cell r="BWS27">
            <v>0</v>
          </cell>
          <cell r="BWT27">
            <v>0</v>
          </cell>
          <cell r="BWU27">
            <v>0</v>
          </cell>
          <cell r="BWV27">
            <v>0</v>
          </cell>
          <cell r="BWW27">
            <v>0</v>
          </cell>
          <cell r="BWX27">
            <v>0</v>
          </cell>
          <cell r="BWY27">
            <v>0</v>
          </cell>
          <cell r="BWZ27">
            <v>0</v>
          </cell>
          <cell r="BXA27">
            <v>0</v>
          </cell>
          <cell r="BXB27">
            <v>0</v>
          </cell>
          <cell r="BXC27">
            <v>0</v>
          </cell>
          <cell r="BXD27">
            <v>0</v>
          </cell>
          <cell r="BXE27">
            <v>0</v>
          </cell>
          <cell r="BXF27">
            <v>0</v>
          </cell>
          <cell r="BXG27">
            <v>0</v>
          </cell>
          <cell r="BXH27">
            <v>0</v>
          </cell>
          <cell r="BXI27">
            <v>0</v>
          </cell>
          <cell r="BXJ27">
            <v>0</v>
          </cell>
          <cell r="BXK27">
            <v>0</v>
          </cell>
          <cell r="BXL27">
            <v>0</v>
          </cell>
          <cell r="BXM27">
            <v>0</v>
          </cell>
          <cell r="BXN27">
            <v>0</v>
          </cell>
          <cell r="BXO27">
            <v>0</v>
          </cell>
          <cell r="BXP27">
            <v>0</v>
          </cell>
          <cell r="BXQ27">
            <v>0</v>
          </cell>
          <cell r="BXR27">
            <v>0</v>
          </cell>
          <cell r="BXS27">
            <v>0</v>
          </cell>
          <cell r="BXT27">
            <v>0</v>
          </cell>
          <cell r="BXU27">
            <v>0</v>
          </cell>
          <cell r="BXV27">
            <v>0</v>
          </cell>
          <cell r="BXW27">
            <v>0</v>
          </cell>
          <cell r="BXX27">
            <v>0</v>
          </cell>
          <cell r="BXY27">
            <v>0</v>
          </cell>
          <cell r="BXZ27">
            <v>0</v>
          </cell>
          <cell r="BYA27">
            <v>0</v>
          </cell>
          <cell r="BYB27">
            <v>0</v>
          </cell>
          <cell r="BYC27">
            <v>0</v>
          </cell>
          <cell r="BYD27">
            <v>0</v>
          </cell>
          <cell r="BYE27">
            <v>0</v>
          </cell>
          <cell r="BYF27">
            <v>0</v>
          </cell>
          <cell r="BYG27">
            <v>0</v>
          </cell>
          <cell r="BYH27">
            <v>0</v>
          </cell>
          <cell r="BYI27">
            <v>0</v>
          </cell>
          <cell r="BYJ27">
            <v>0</v>
          </cell>
          <cell r="BYK27">
            <v>0</v>
          </cell>
          <cell r="BYL27">
            <v>0</v>
          </cell>
          <cell r="BYM27">
            <v>0</v>
          </cell>
          <cell r="BYN27">
            <v>0</v>
          </cell>
          <cell r="BYO27">
            <v>0</v>
          </cell>
          <cell r="BYP27">
            <v>0</v>
          </cell>
          <cell r="BYQ27">
            <v>0</v>
          </cell>
          <cell r="BYR27">
            <v>0</v>
          </cell>
          <cell r="BYS27">
            <v>0</v>
          </cell>
          <cell r="BYT27">
            <v>0</v>
          </cell>
          <cell r="BYU27">
            <v>0</v>
          </cell>
          <cell r="BYV27">
            <v>0</v>
          </cell>
          <cell r="BYW27">
            <v>0</v>
          </cell>
          <cell r="BYX27">
            <v>0</v>
          </cell>
          <cell r="BYY27">
            <v>0</v>
          </cell>
          <cell r="BYZ27">
            <v>0</v>
          </cell>
          <cell r="BZA27">
            <v>0</v>
          </cell>
          <cell r="BZB27">
            <v>0</v>
          </cell>
          <cell r="BZC27">
            <v>0</v>
          </cell>
          <cell r="BZD27">
            <v>0</v>
          </cell>
          <cell r="BZE27">
            <v>0</v>
          </cell>
          <cell r="BZF27">
            <v>0</v>
          </cell>
          <cell r="BZG27">
            <v>0</v>
          </cell>
          <cell r="BZH27">
            <v>0</v>
          </cell>
          <cell r="BZI27">
            <v>0</v>
          </cell>
          <cell r="BZJ27">
            <v>0</v>
          </cell>
          <cell r="BZK27">
            <v>0</v>
          </cell>
          <cell r="BZL27">
            <v>0</v>
          </cell>
          <cell r="BZM27">
            <v>0</v>
          </cell>
          <cell r="BZN27">
            <v>0</v>
          </cell>
          <cell r="BZO27">
            <v>0</v>
          </cell>
          <cell r="BZP27">
            <v>0</v>
          </cell>
          <cell r="BZQ27">
            <v>0</v>
          </cell>
          <cell r="BZR27">
            <v>0</v>
          </cell>
          <cell r="BZS27">
            <v>0</v>
          </cell>
          <cell r="BZT27">
            <v>0</v>
          </cell>
          <cell r="BZU27">
            <v>0</v>
          </cell>
          <cell r="BZV27">
            <v>0</v>
          </cell>
          <cell r="BZW27">
            <v>0</v>
          </cell>
          <cell r="BZX27">
            <v>0</v>
          </cell>
          <cell r="BZY27">
            <v>0</v>
          </cell>
          <cell r="BZZ27">
            <v>0</v>
          </cell>
          <cell r="CAA27">
            <v>0</v>
          </cell>
          <cell r="CAB27">
            <v>0</v>
          </cell>
          <cell r="CAC27">
            <v>0</v>
          </cell>
          <cell r="CAD27">
            <v>0</v>
          </cell>
          <cell r="CAE27">
            <v>0</v>
          </cell>
          <cell r="CAF27">
            <v>0</v>
          </cell>
          <cell r="CAG27">
            <v>0</v>
          </cell>
          <cell r="CAH27">
            <v>0</v>
          </cell>
          <cell r="CAI27">
            <v>0</v>
          </cell>
          <cell r="CAJ27">
            <v>0</v>
          </cell>
          <cell r="CAK27">
            <v>0</v>
          </cell>
          <cell r="CAL27">
            <v>0</v>
          </cell>
          <cell r="CAM27">
            <v>0</v>
          </cell>
          <cell r="CAN27">
            <v>0</v>
          </cell>
          <cell r="CAO27">
            <v>0</v>
          </cell>
          <cell r="CAP27">
            <v>0</v>
          </cell>
          <cell r="CAQ27">
            <v>0</v>
          </cell>
          <cell r="CAR27">
            <v>0</v>
          </cell>
          <cell r="CAS27">
            <v>0</v>
          </cell>
          <cell r="CAT27">
            <v>0</v>
          </cell>
          <cell r="CAU27">
            <v>0</v>
          </cell>
          <cell r="CAV27">
            <v>0</v>
          </cell>
          <cell r="CAW27">
            <v>0</v>
          </cell>
          <cell r="CAX27">
            <v>0</v>
          </cell>
          <cell r="CAY27">
            <v>0</v>
          </cell>
          <cell r="CAZ27">
            <v>0</v>
          </cell>
          <cell r="CBA27">
            <v>0</v>
          </cell>
          <cell r="CBB27">
            <v>0</v>
          </cell>
          <cell r="CBC27">
            <v>0</v>
          </cell>
          <cell r="CBD27">
            <v>0</v>
          </cell>
          <cell r="CBE27">
            <v>0</v>
          </cell>
          <cell r="CBF27">
            <v>0</v>
          </cell>
          <cell r="CBG27">
            <v>0</v>
          </cell>
          <cell r="CBH27">
            <v>0</v>
          </cell>
          <cell r="CBI27">
            <v>0</v>
          </cell>
          <cell r="CBJ27">
            <v>0</v>
          </cell>
          <cell r="CBK27">
            <v>0</v>
          </cell>
          <cell r="CBL27">
            <v>0</v>
          </cell>
          <cell r="CBM27">
            <v>0</v>
          </cell>
          <cell r="CBN27">
            <v>0</v>
          </cell>
          <cell r="CBO27">
            <v>0</v>
          </cell>
          <cell r="CBP27">
            <v>0</v>
          </cell>
          <cell r="CBQ27">
            <v>0</v>
          </cell>
          <cell r="CBR27">
            <v>0</v>
          </cell>
          <cell r="CBS27">
            <v>0</v>
          </cell>
          <cell r="CBT27">
            <v>0</v>
          </cell>
          <cell r="CBU27">
            <v>0</v>
          </cell>
          <cell r="CBV27">
            <v>0</v>
          </cell>
          <cell r="CBW27">
            <v>0</v>
          </cell>
          <cell r="CBX27">
            <v>0</v>
          </cell>
          <cell r="CBY27">
            <v>0</v>
          </cell>
          <cell r="CBZ27">
            <v>0</v>
          </cell>
          <cell r="CCA27">
            <v>0</v>
          </cell>
          <cell r="CCB27">
            <v>0</v>
          </cell>
          <cell r="CCC27">
            <v>0</v>
          </cell>
          <cell r="CCD27">
            <v>0</v>
          </cell>
          <cell r="CCE27">
            <v>0</v>
          </cell>
          <cell r="CCF27">
            <v>0</v>
          </cell>
          <cell r="CCG27">
            <v>0</v>
          </cell>
          <cell r="CCH27">
            <v>0</v>
          </cell>
          <cell r="CCI27">
            <v>0</v>
          </cell>
          <cell r="CCJ27">
            <v>0</v>
          </cell>
          <cell r="CCK27">
            <v>0</v>
          </cell>
          <cell r="CCL27">
            <v>0</v>
          </cell>
          <cell r="CCM27">
            <v>0</v>
          </cell>
          <cell r="CCN27">
            <v>0</v>
          </cell>
          <cell r="CCO27">
            <v>0</v>
          </cell>
          <cell r="CCP27">
            <v>0</v>
          </cell>
          <cell r="CCQ27">
            <v>0</v>
          </cell>
          <cell r="CCR27">
            <v>0</v>
          </cell>
          <cell r="CCS27">
            <v>0</v>
          </cell>
          <cell r="CCT27">
            <v>0</v>
          </cell>
          <cell r="CCU27">
            <v>0</v>
          </cell>
          <cell r="CCV27">
            <v>0</v>
          </cell>
          <cell r="CCW27">
            <v>0</v>
          </cell>
          <cell r="CCX27">
            <v>0</v>
          </cell>
          <cell r="CCY27">
            <v>0</v>
          </cell>
          <cell r="CCZ27">
            <v>0</v>
          </cell>
          <cell r="CDA27">
            <v>0</v>
          </cell>
          <cell r="CDB27">
            <v>0</v>
          </cell>
          <cell r="CDC27">
            <v>0</v>
          </cell>
          <cell r="CDD27">
            <v>0</v>
          </cell>
          <cell r="CDE27">
            <v>0</v>
          </cell>
          <cell r="CDF27">
            <v>0</v>
          </cell>
          <cell r="CDG27">
            <v>0</v>
          </cell>
          <cell r="CDH27">
            <v>0</v>
          </cell>
          <cell r="CDI27">
            <v>0</v>
          </cell>
          <cell r="CDJ27">
            <v>0</v>
          </cell>
          <cell r="CDK27">
            <v>0</v>
          </cell>
          <cell r="CDL27">
            <v>0</v>
          </cell>
          <cell r="CDM27">
            <v>0</v>
          </cell>
          <cell r="CDN27">
            <v>0</v>
          </cell>
          <cell r="CDO27">
            <v>0</v>
          </cell>
          <cell r="CDP27">
            <v>0</v>
          </cell>
          <cell r="CDQ27">
            <v>0</v>
          </cell>
          <cell r="CDR27">
            <v>0</v>
          </cell>
          <cell r="CDS27">
            <v>0</v>
          </cell>
          <cell r="CDT27">
            <v>0</v>
          </cell>
          <cell r="CDU27">
            <v>0</v>
          </cell>
          <cell r="CDV27">
            <v>0</v>
          </cell>
          <cell r="CDW27">
            <v>0</v>
          </cell>
          <cell r="CDX27">
            <v>0</v>
          </cell>
          <cell r="CDY27">
            <v>0</v>
          </cell>
          <cell r="CDZ27">
            <v>0</v>
          </cell>
          <cell r="CEA27">
            <v>0</v>
          </cell>
          <cell r="CEB27">
            <v>0</v>
          </cell>
          <cell r="CEC27">
            <v>0</v>
          </cell>
          <cell r="CED27">
            <v>0</v>
          </cell>
          <cell r="CEE27">
            <v>0</v>
          </cell>
          <cell r="CEF27">
            <v>0</v>
          </cell>
          <cell r="CEG27">
            <v>0</v>
          </cell>
          <cell r="CEH27">
            <v>0</v>
          </cell>
          <cell r="CEI27">
            <v>0</v>
          </cell>
          <cell r="CEJ27">
            <v>0</v>
          </cell>
          <cell r="CEK27">
            <v>0</v>
          </cell>
          <cell r="CEL27">
            <v>0</v>
          </cell>
          <cell r="CEM27">
            <v>0</v>
          </cell>
          <cell r="CEN27">
            <v>0</v>
          </cell>
          <cell r="CEO27">
            <v>0</v>
          </cell>
          <cell r="CEP27">
            <v>0</v>
          </cell>
          <cell r="CEQ27">
            <v>0</v>
          </cell>
          <cell r="CER27">
            <v>0</v>
          </cell>
          <cell r="CES27">
            <v>0</v>
          </cell>
          <cell r="CET27">
            <v>0</v>
          </cell>
          <cell r="CEU27">
            <v>0</v>
          </cell>
          <cell r="CEV27">
            <v>0</v>
          </cell>
          <cell r="CEW27">
            <v>0</v>
          </cell>
          <cell r="CEX27">
            <v>0</v>
          </cell>
          <cell r="CEY27">
            <v>0</v>
          </cell>
          <cell r="CEZ27">
            <v>0</v>
          </cell>
          <cell r="CFA27">
            <v>0</v>
          </cell>
          <cell r="CFB27">
            <v>0</v>
          </cell>
          <cell r="CFC27">
            <v>0</v>
          </cell>
          <cell r="CFD27">
            <v>0</v>
          </cell>
          <cell r="CFE27">
            <v>0</v>
          </cell>
          <cell r="CFF27">
            <v>0</v>
          </cell>
          <cell r="CFG27">
            <v>0</v>
          </cell>
          <cell r="CFH27">
            <v>0</v>
          </cell>
          <cell r="CFI27">
            <v>0</v>
          </cell>
          <cell r="CFJ27">
            <v>0</v>
          </cell>
          <cell r="CFK27">
            <v>0</v>
          </cell>
          <cell r="CFL27">
            <v>0</v>
          </cell>
          <cell r="CFM27">
            <v>0</v>
          </cell>
          <cell r="CFN27">
            <v>0</v>
          </cell>
          <cell r="CFO27">
            <v>0</v>
          </cell>
          <cell r="CFP27">
            <v>0</v>
          </cell>
          <cell r="CFQ27">
            <v>0</v>
          </cell>
          <cell r="CFR27">
            <v>0</v>
          </cell>
          <cell r="CFS27">
            <v>0</v>
          </cell>
          <cell r="CFT27">
            <v>0</v>
          </cell>
          <cell r="CFU27">
            <v>0</v>
          </cell>
          <cell r="CFV27">
            <v>0</v>
          </cell>
          <cell r="CFW27">
            <v>0</v>
          </cell>
          <cell r="CFX27">
            <v>0</v>
          </cell>
          <cell r="CFY27">
            <v>0</v>
          </cell>
          <cell r="CFZ27">
            <v>0</v>
          </cell>
          <cell r="CGA27">
            <v>0</v>
          </cell>
          <cell r="CGB27">
            <v>0</v>
          </cell>
          <cell r="CGC27">
            <v>0</v>
          </cell>
          <cell r="CGD27">
            <v>0</v>
          </cell>
          <cell r="CGE27">
            <v>0</v>
          </cell>
          <cell r="CGF27">
            <v>0</v>
          </cell>
          <cell r="CGG27">
            <v>0</v>
          </cell>
          <cell r="CGH27">
            <v>0</v>
          </cell>
          <cell r="CGI27">
            <v>0</v>
          </cell>
          <cell r="CGJ27">
            <v>0</v>
          </cell>
          <cell r="CGK27">
            <v>0</v>
          </cell>
          <cell r="CGL27">
            <v>0</v>
          </cell>
          <cell r="CGM27">
            <v>0</v>
          </cell>
          <cell r="CGN27">
            <v>0</v>
          </cell>
          <cell r="CGO27">
            <v>0</v>
          </cell>
          <cell r="CGP27">
            <v>0</v>
          </cell>
          <cell r="CGQ27">
            <v>0</v>
          </cell>
          <cell r="CGR27">
            <v>0</v>
          </cell>
          <cell r="CGS27">
            <v>0</v>
          </cell>
          <cell r="CGT27">
            <v>0</v>
          </cell>
          <cell r="CGU27">
            <v>0</v>
          </cell>
          <cell r="CGV27">
            <v>0</v>
          </cell>
          <cell r="CGW27">
            <v>0</v>
          </cell>
          <cell r="CGX27">
            <v>0</v>
          </cell>
          <cell r="CGY27">
            <v>0</v>
          </cell>
          <cell r="CGZ27">
            <v>0</v>
          </cell>
          <cell r="CHA27">
            <v>0</v>
          </cell>
          <cell r="CHB27">
            <v>0</v>
          </cell>
          <cell r="CHC27">
            <v>0</v>
          </cell>
          <cell r="CHD27">
            <v>0</v>
          </cell>
          <cell r="CHE27">
            <v>0</v>
          </cell>
          <cell r="CHF27">
            <v>0</v>
          </cell>
          <cell r="CHG27">
            <v>0</v>
          </cell>
          <cell r="CHH27">
            <v>0</v>
          </cell>
          <cell r="CHI27">
            <v>0</v>
          </cell>
          <cell r="CHJ27">
            <v>0</v>
          </cell>
          <cell r="CHK27">
            <v>0</v>
          </cell>
          <cell r="CHL27">
            <v>0</v>
          </cell>
          <cell r="CHM27">
            <v>0</v>
          </cell>
          <cell r="CHN27">
            <v>0</v>
          </cell>
          <cell r="CHO27">
            <v>0</v>
          </cell>
          <cell r="CHP27">
            <v>0</v>
          </cell>
          <cell r="CHQ27">
            <v>0</v>
          </cell>
          <cell r="CHR27">
            <v>0</v>
          </cell>
          <cell r="CHS27">
            <v>0</v>
          </cell>
          <cell r="CHT27">
            <v>0</v>
          </cell>
          <cell r="CHU27">
            <v>0</v>
          </cell>
          <cell r="CHV27">
            <v>0</v>
          </cell>
          <cell r="CHW27">
            <v>0</v>
          </cell>
          <cell r="CHX27">
            <v>0</v>
          </cell>
          <cell r="CHY27">
            <v>0</v>
          </cell>
          <cell r="CHZ27">
            <v>0</v>
          </cell>
          <cell r="CIA27">
            <v>0</v>
          </cell>
          <cell r="CIB27">
            <v>0</v>
          </cell>
          <cell r="CIC27">
            <v>0</v>
          </cell>
          <cell r="CID27">
            <v>0</v>
          </cell>
          <cell r="CIE27">
            <v>0</v>
          </cell>
          <cell r="CIF27">
            <v>0</v>
          </cell>
          <cell r="CIG27">
            <v>0</v>
          </cell>
          <cell r="CIH27">
            <v>0</v>
          </cell>
          <cell r="CII27">
            <v>0</v>
          </cell>
          <cell r="CIJ27">
            <v>0</v>
          </cell>
          <cell r="CIK27">
            <v>0</v>
          </cell>
          <cell r="CIL27">
            <v>0</v>
          </cell>
          <cell r="CIM27">
            <v>0</v>
          </cell>
          <cell r="CIN27">
            <v>0</v>
          </cell>
          <cell r="CIO27">
            <v>0</v>
          </cell>
          <cell r="CIP27">
            <v>0</v>
          </cell>
          <cell r="CIQ27">
            <v>0</v>
          </cell>
          <cell r="CIR27">
            <v>0</v>
          </cell>
          <cell r="CIS27">
            <v>0</v>
          </cell>
          <cell r="CIT27">
            <v>0</v>
          </cell>
          <cell r="CIU27">
            <v>0</v>
          </cell>
          <cell r="CIV27">
            <v>0</v>
          </cell>
          <cell r="CIW27">
            <v>0</v>
          </cell>
          <cell r="CIX27">
            <v>0</v>
          </cell>
          <cell r="CIY27">
            <v>0</v>
          </cell>
          <cell r="CIZ27">
            <v>0</v>
          </cell>
          <cell r="CJA27">
            <v>0</v>
          </cell>
          <cell r="CJB27">
            <v>0</v>
          </cell>
          <cell r="CJC27">
            <v>0</v>
          </cell>
          <cell r="CJD27">
            <v>0</v>
          </cell>
          <cell r="CJE27">
            <v>0</v>
          </cell>
          <cell r="CJF27">
            <v>0</v>
          </cell>
          <cell r="CJG27">
            <v>0</v>
          </cell>
          <cell r="CJH27">
            <v>0</v>
          </cell>
          <cell r="CJI27">
            <v>0</v>
          </cell>
          <cell r="CJJ27">
            <v>0</v>
          </cell>
          <cell r="CJK27">
            <v>0</v>
          </cell>
          <cell r="CJL27">
            <v>0</v>
          </cell>
          <cell r="CJM27">
            <v>0</v>
          </cell>
          <cell r="CJN27">
            <v>0</v>
          </cell>
          <cell r="CJO27">
            <v>0</v>
          </cell>
          <cell r="CJP27">
            <v>0</v>
          </cell>
          <cell r="CJQ27">
            <v>0</v>
          </cell>
          <cell r="CJR27">
            <v>0</v>
          </cell>
          <cell r="CJS27">
            <v>0</v>
          </cell>
          <cell r="CJT27">
            <v>0</v>
          </cell>
          <cell r="CJU27">
            <v>0</v>
          </cell>
          <cell r="CJV27">
            <v>0</v>
          </cell>
          <cell r="CJW27">
            <v>0</v>
          </cell>
          <cell r="CJX27">
            <v>0</v>
          </cell>
          <cell r="CJY27">
            <v>0</v>
          </cell>
          <cell r="CJZ27">
            <v>0</v>
          </cell>
          <cell r="CKA27">
            <v>0</v>
          </cell>
          <cell r="CKB27">
            <v>0</v>
          </cell>
          <cell r="CKC27">
            <v>0</v>
          </cell>
          <cell r="CKD27">
            <v>0</v>
          </cell>
          <cell r="CKE27">
            <v>0</v>
          </cell>
          <cell r="CKF27">
            <v>0</v>
          </cell>
          <cell r="CKG27">
            <v>0</v>
          </cell>
          <cell r="CKH27">
            <v>0</v>
          </cell>
          <cell r="CKI27">
            <v>0</v>
          </cell>
          <cell r="CKJ27">
            <v>0</v>
          </cell>
          <cell r="CKK27">
            <v>0</v>
          </cell>
          <cell r="CKL27">
            <v>0</v>
          </cell>
          <cell r="CKM27">
            <v>0</v>
          </cell>
          <cell r="CKN27">
            <v>0</v>
          </cell>
          <cell r="CKO27">
            <v>0</v>
          </cell>
          <cell r="CKP27">
            <v>0</v>
          </cell>
          <cell r="CKQ27">
            <v>0</v>
          </cell>
          <cell r="CKR27">
            <v>0</v>
          </cell>
          <cell r="CKS27">
            <v>0</v>
          </cell>
          <cell r="CKT27">
            <v>0</v>
          </cell>
          <cell r="CKU27">
            <v>0</v>
          </cell>
          <cell r="CKV27">
            <v>0</v>
          </cell>
          <cell r="CKW27">
            <v>0</v>
          </cell>
          <cell r="CKX27">
            <v>0</v>
          </cell>
          <cell r="CKY27">
            <v>0</v>
          </cell>
          <cell r="CKZ27">
            <v>0</v>
          </cell>
          <cell r="CLA27">
            <v>0</v>
          </cell>
          <cell r="CLB27">
            <v>0</v>
          </cell>
          <cell r="CLC27">
            <v>0</v>
          </cell>
          <cell r="CLD27">
            <v>0</v>
          </cell>
          <cell r="CLE27">
            <v>0</v>
          </cell>
          <cell r="CLF27">
            <v>0</v>
          </cell>
          <cell r="CLG27">
            <v>0</v>
          </cell>
          <cell r="CLH27">
            <v>0</v>
          </cell>
          <cell r="CLI27">
            <v>0</v>
          </cell>
          <cell r="CLJ27">
            <v>0</v>
          </cell>
          <cell r="CLK27">
            <v>0</v>
          </cell>
          <cell r="CLL27">
            <v>0</v>
          </cell>
          <cell r="CLM27">
            <v>0</v>
          </cell>
          <cell r="CLN27">
            <v>0</v>
          </cell>
          <cell r="CLO27">
            <v>0</v>
          </cell>
          <cell r="CLP27">
            <v>0</v>
          </cell>
          <cell r="CLQ27">
            <v>0</v>
          </cell>
          <cell r="CLR27">
            <v>0</v>
          </cell>
          <cell r="CLS27">
            <v>0</v>
          </cell>
          <cell r="CLT27">
            <v>0</v>
          </cell>
          <cell r="CLU27">
            <v>0</v>
          </cell>
          <cell r="CLV27">
            <v>0</v>
          </cell>
          <cell r="CLW27">
            <v>0</v>
          </cell>
          <cell r="CLX27">
            <v>0</v>
          </cell>
          <cell r="CLY27">
            <v>0</v>
          </cell>
          <cell r="CLZ27">
            <v>0</v>
          </cell>
          <cell r="CMA27">
            <v>0</v>
          </cell>
          <cell r="CMB27">
            <v>0</v>
          </cell>
          <cell r="CMC27">
            <v>0</v>
          </cell>
          <cell r="CMD27">
            <v>0</v>
          </cell>
          <cell r="CME27">
            <v>0</v>
          </cell>
          <cell r="CMF27">
            <v>0</v>
          </cell>
          <cell r="CMG27">
            <v>0</v>
          </cell>
          <cell r="CMH27">
            <v>0</v>
          </cell>
          <cell r="CMI27">
            <v>0</v>
          </cell>
          <cell r="CMJ27">
            <v>0</v>
          </cell>
          <cell r="CMK27">
            <v>0</v>
          </cell>
          <cell r="CML27">
            <v>0</v>
          </cell>
          <cell r="CMM27">
            <v>0</v>
          </cell>
          <cell r="CMN27">
            <v>0</v>
          </cell>
          <cell r="CMO27">
            <v>0</v>
          </cell>
          <cell r="CMP27">
            <v>0</v>
          </cell>
          <cell r="CMQ27">
            <v>0</v>
          </cell>
          <cell r="CMR27">
            <v>0</v>
          </cell>
          <cell r="CMS27">
            <v>0</v>
          </cell>
          <cell r="CMT27">
            <v>0</v>
          </cell>
          <cell r="CMU27">
            <v>0</v>
          </cell>
          <cell r="CMV27">
            <v>0</v>
          </cell>
          <cell r="CMW27">
            <v>0</v>
          </cell>
          <cell r="CMX27">
            <v>0</v>
          </cell>
          <cell r="CMY27">
            <v>0</v>
          </cell>
          <cell r="CMZ27">
            <v>0</v>
          </cell>
          <cell r="CNA27">
            <v>0</v>
          </cell>
          <cell r="CNB27">
            <v>0</v>
          </cell>
          <cell r="CNC27">
            <v>0</v>
          </cell>
          <cell r="CND27">
            <v>0</v>
          </cell>
          <cell r="CNE27">
            <v>0</v>
          </cell>
          <cell r="CNF27">
            <v>0</v>
          </cell>
          <cell r="CNG27">
            <v>0</v>
          </cell>
          <cell r="CNH27">
            <v>0</v>
          </cell>
          <cell r="CNI27">
            <v>0</v>
          </cell>
          <cell r="CNJ27">
            <v>0</v>
          </cell>
          <cell r="CNK27">
            <v>0</v>
          </cell>
          <cell r="CNL27">
            <v>0</v>
          </cell>
          <cell r="CNM27">
            <v>0</v>
          </cell>
          <cell r="CNN27">
            <v>0</v>
          </cell>
          <cell r="CNO27">
            <v>0</v>
          </cell>
          <cell r="CNP27">
            <v>0</v>
          </cell>
          <cell r="CNQ27">
            <v>0</v>
          </cell>
          <cell r="CNR27">
            <v>0</v>
          </cell>
          <cell r="CNS27">
            <v>0</v>
          </cell>
          <cell r="CNT27">
            <v>0</v>
          </cell>
          <cell r="CNU27">
            <v>0</v>
          </cell>
          <cell r="CNV27">
            <v>0</v>
          </cell>
          <cell r="CNW27">
            <v>0</v>
          </cell>
          <cell r="CNX27">
            <v>0</v>
          </cell>
          <cell r="CNY27">
            <v>0</v>
          </cell>
          <cell r="CNZ27">
            <v>0</v>
          </cell>
          <cell r="COA27">
            <v>0</v>
          </cell>
          <cell r="COB27">
            <v>0</v>
          </cell>
          <cell r="COC27">
            <v>0</v>
          </cell>
          <cell r="COD27">
            <v>0</v>
          </cell>
          <cell r="COE27">
            <v>0</v>
          </cell>
          <cell r="COF27">
            <v>0</v>
          </cell>
          <cell r="COG27">
            <v>0</v>
          </cell>
          <cell r="COH27">
            <v>0</v>
          </cell>
          <cell r="COI27">
            <v>0</v>
          </cell>
          <cell r="COJ27">
            <v>0</v>
          </cell>
          <cell r="COK27">
            <v>0</v>
          </cell>
          <cell r="COL27">
            <v>0</v>
          </cell>
          <cell r="COM27">
            <v>0</v>
          </cell>
          <cell r="CON27">
            <v>0</v>
          </cell>
          <cell r="COO27">
            <v>0</v>
          </cell>
          <cell r="COP27">
            <v>0</v>
          </cell>
          <cell r="COQ27">
            <v>0</v>
          </cell>
          <cell r="COR27">
            <v>0</v>
          </cell>
          <cell r="COS27">
            <v>0</v>
          </cell>
          <cell r="COT27">
            <v>0</v>
          </cell>
          <cell r="COU27">
            <v>0</v>
          </cell>
          <cell r="COV27">
            <v>0</v>
          </cell>
          <cell r="COW27">
            <v>0</v>
          </cell>
          <cell r="COX27">
            <v>0</v>
          </cell>
          <cell r="COY27">
            <v>0</v>
          </cell>
          <cell r="COZ27">
            <v>0</v>
          </cell>
          <cell r="CPA27">
            <v>0</v>
          </cell>
          <cell r="CPB27">
            <v>0</v>
          </cell>
          <cell r="CPC27">
            <v>0</v>
          </cell>
          <cell r="CPD27">
            <v>0</v>
          </cell>
          <cell r="CPE27">
            <v>0</v>
          </cell>
          <cell r="CPF27">
            <v>0</v>
          </cell>
          <cell r="CPG27">
            <v>0</v>
          </cell>
          <cell r="CPH27">
            <v>0</v>
          </cell>
          <cell r="CPI27">
            <v>0</v>
          </cell>
          <cell r="CPJ27">
            <v>0</v>
          </cell>
          <cell r="CPK27">
            <v>0</v>
          </cell>
          <cell r="CPL27">
            <v>0</v>
          </cell>
          <cell r="CPM27">
            <v>0</v>
          </cell>
          <cell r="CPN27">
            <v>0</v>
          </cell>
          <cell r="CPO27">
            <v>0</v>
          </cell>
          <cell r="CPP27">
            <v>0</v>
          </cell>
          <cell r="CPQ27">
            <v>0</v>
          </cell>
          <cell r="CPR27">
            <v>0</v>
          </cell>
          <cell r="CPS27">
            <v>0</v>
          </cell>
          <cell r="CPT27">
            <v>0</v>
          </cell>
          <cell r="CPU27">
            <v>0</v>
          </cell>
          <cell r="CPV27">
            <v>0</v>
          </cell>
          <cell r="CPW27">
            <v>0</v>
          </cell>
          <cell r="CPX27">
            <v>0</v>
          </cell>
          <cell r="CPY27">
            <v>0</v>
          </cell>
          <cell r="CPZ27">
            <v>0</v>
          </cell>
          <cell r="CQA27">
            <v>0</v>
          </cell>
          <cell r="CQB27">
            <v>0</v>
          </cell>
          <cell r="CQC27">
            <v>0</v>
          </cell>
          <cell r="CQD27">
            <v>0</v>
          </cell>
          <cell r="CQE27">
            <v>0</v>
          </cell>
          <cell r="CQF27">
            <v>0</v>
          </cell>
          <cell r="CQG27">
            <v>0</v>
          </cell>
          <cell r="CQH27">
            <v>0</v>
          </cell>
          <cell r="CQI27">
            <v>0</v>
          </cell>
          <cell r="CQJ27">
            <v>0</v>
          </cell>
          <cell r="CQK27">
            <v>0</v>
          </cell>
          <cell r="CQL27">
            <v>0</v>
          </cell>
          <cell r="CQM27">
            <v>0</v>
          </cell>
          <cell r="CQN27">
            <v>0</v>
          </cell>
          <cell r="CQO27">
            <v>0</v>
          </cell>
          <cell r="CQP27">
            <v>0</v>
          </cell>
          <cell r="CQQ27">
            <v>0</v>
          </cell>
          <cell r="CQR27">
            <v>0</v>
          </cell>
          <cell r="CQS27">
            <v>0</v>
          </cell>
          <cell r="CQT27">
            <v>0</v>
          </cell>
          <cell r="CQU27">
            <v>0</v>
          </cell>
          <cell r="CQV27">
            <v>0</v>
          </cell>
          <cell r="CQW27">
            <v>0</v>
          </cell>
          <cell r="CQX27">
            <v>0</v>
          </cell>
          <cell r="CQY27">
            <v>0</v>
          </cell>
          <cell r="CQZ27">
            <v>0</v>
          </cell>
          <cell r="CRA27">
            <v>0</v>
          </cell>
          <cell r="CRB27">
            <v>0</v>
          </cell>
          <cell r="CRC27">
            <v>0</v>
          </cell>
          <cell r="CRD27">
            <v>0</v>
          </cell>
          <cell r="CRE27">
            <v>0</v>
          </cell>
          <cell r="CRF27">
            <v>0</v>
          </cell>
          <cell r="CRG27">
            <v>0</v>
          </cell>
          <cell r="CRH27">
            <v>0</v>
          </cell>
          <cell r="CRI27">
            <v>0</v>
          </cell>
          <cell r="CRJ27">
            <v>0</v>
          </cell>
          <cell r="CRK27">
            <v>0</v>
          </cell>
          <cell r="CRL27">
            <v>0</v>
          </cell>
          <cell r="CRM27">
            <v>0</v>
          </cell>
          <cell r="CRN27">
            <v>0</v>
          </cell>
          <cell r="CRO27">
            <v>0</v>
          </cell>
          <cell r="CRP27">
            <v>0</v>
          </cell>
          <cell r="CRQ27">
            <v>0</v>
          </cell>
          <cell r="CRR27">
            <v>0</v>
          </cell>
          <cell r="CRS27">
            <v>0</v>
          </cell>
          <cell r="CRT27">
            <v>0</v>
          </cell>
          <cell r="CRU27">
            <v>0</v>
          </cell>
          <cell r="CRV27">
            <v>0</v>
          </cell>
          <cell r="CRW27">
            <v>0</v>
          </cell>
          <cell r="CRX27">
            <v>0</v>
          </cell>
          <cell r="CRY27">
            <v>0</v>
          </cell>
          <cell r="CRZ27">
            <v>0</v>
          </cell>
          <cell r="CSA27">
            <v>0</v>
          </cell>
          <cell r="CSB27">
            <v>0</v>
          </cell>
          <cell r="CSC27">
            <v>0</v>
          </cell>
          <cell r="CSD27">
            <v>0</v>
          </cell>
          <cell r="CSE27">
            <v>0</v>
          </cell>
          <cell r="CSF27">
            <v>0</v>
          </cell>
          <cell r="CSG27">
            <v>0</v>
          </cell>
          <cell r="CSH27">
            <v>0</v>
          </cell>
          <cell r="CSI27">
            <v>0</v>
          </cell>
          <cell r="CSJ27">
            <v>0</v>
          </cell>
          <cell r="CSK27">
            <v>0</v>
          </cell>
          <cell r="CSL27">
            <v>0</v>
          </cell>
          <cell r="CSM27">
            <v>0</v>
          </cell>
          <cell r="CSN27">
            <v>0</v>
          </cell>
          <cell r="CSO27">
            <v>0</v>
          </cell>
          <cell r="CSP27">
            <v>0</v>
          </cell>
          <cell r="CSQ27">
            <v>0</v>
          </cell>
          <cell r="CSR27">
            <v>0</v>
          </cell>
          <cell r="CSS27">
            <v>0</v>
          </cell>
          <cell r="CST27">
            <v>0</v>
          </cell>
          <cell r="CSU27">
            <v>0</v>
          </cell>
          <cell r="CSV27">
            <v>0</v>
          </cell>
          <cell r="CSW27">
            <v>0</v>
          </cell>
          <cell r="CSX27">
            <v>0</v>
          </cell>
          <cell r="CSY27">
            <v>0</v>
          </cell>
          <cell r="CSZ27">
            <v>0</v>
          </cell>
          <cell r="CTA27">
            <v>0</v>
          </cell>
          <cell r="CTB27">
            <v>0</v>
          </cell>
          <cell r="CTC27">
            <v>0</v>
          </cell>
          <cell r="CTD27">
            <v>0</v>
          </cell>
          <cell r="CTE27">
            <v>0</v>
          </cell>
          <cell r="CTF27">
            <v>0</v>
          </cell>
          <cell r="CTG27">
            <v>0</v>
          </cell>
          <cell r="CTH27">
            <v>0</v>
          </cell>
          <cell r="CTI27">
            <v>0</v>
          </cell>
          <cell r="CTJ27">
            <v>0</v>
          </cell>
          <cell r="CTK27">
            <v>0</v>
          </cell>
          <cell r="CTL27">
            <v>0</v>
          </cell>
          <cell r="CTM27">
            <v>0</v>
          </cell>
          <cell r="CTN27">
            <v>0</v>
          </cell>
          <cell r="CTO27">
            <v>0</v>
          </cell>
          <cell r="CTP27">
            <v>0</v>
          </cell>
          <cell r="CTQ27">
            <v>0</v>
          </cell>
          <cell r="CTR27">
            <v>0</v>
          </cell>
          <cell r="CTS27">
            <v>0</v>
          </cell>
          <cell r="CTT27">
            <v>0</v>
          </cell>
          <cell r="CTU27">
            <v>0</v>
          </cell>
          <cell r="CTV27">
            <v>0</v>
          </cell>
          <cell r="CTW27">
            <v>0</v>
          </cell>
          <cell r="CTX27">
            <v>0</v>
          </cell>
          <cell r="CTY27">
            <v>0</v>
          </cell>
          <cell r="CTZ27">
            <v>0</v>
          </cell>
          <cell r="CUA27">
            <v>0</v>
          </cell>
          <cell r="CUB27">
            <v>0</v>
          </cell>
          <cell r="CUC27">
            <v>0</v>
          </cell>
          <cell r="CUD27">
            <v>0</v>
          </cell>
          <cell r="CUE27">
            <v>0</v>
          </cell>
          <cell r="CUF27">
            <v>0</v>
          </cell>
          <cell r="CUG27">
            <v>0</v>
          </cell>
          <cell r="CUH27">
            <v>0</v>
          </cell>
          <cell r="CUI27">
            <v>0</v>
          </cell>
          <cell r="CUJ27">
            <v>0</v>
          </cell>
          <cell r="CUK27">
            <v>0</v>
          </cell>
          <cell r="CUL27">
            <v>0</v>
          </cell>
          <cell r="CUM27">
            <v>0</v>
          </cell>
          <cell r="CUN27">
            <v>0</v>
          </cell>
          <cell r="CUO27">
            <v>0</v>
          </cell>
          <cell r="CUP27">
            <v>0</v>
          </cell>
          <cell r="CUQ27">
            <v>0</v>
          </cell>
          <cell r="CUR27">
            <v>0</v>
          </cell>
          <cell r="CUS27">
            <v>0</v>
          </cell>
          <cell r="CUT27">
            <v>0</v>
          </cell>
          <cell r="CUU27">
            <v>0</v>
          </cell>
          <cell r="CUV27">
            <v>0</v>
          </cell>
          <cell r="CUW27">
            <v>0</v>
          </cell>
          <cell r="CUX27">
            <v>0</v>
          </cell>
          <cell r="CUY27">
            <v>0</v>
          </cell>
          <cell r="CUZ27">
            <v>0</v>
          </cell>
          <cell r="CVA27">
            <v>0</v>
          </cell>
          <cell r="CVB27">
            <v>0</v>
          </cell>
          <cell r="CVC27">
            <v>0</v>
          </cell>
          <cell r="CVD27">
            <v>0</v>
          </cell>
          <cell r="CVE27">
            <v>0</v>
          </cell>
          <cell r="CVF27">
            <v>0</v>
          </cell>
          <cell r="CVG27">
            <v>0</v>
          </cell>
          <cell r="CVH27">
            <v>0</v>
          </cell>
          <cell r="CVI27">
            <v>0</v>
          </cell>
          <cell r="CVJ27">
            <v>0</v>
          </cell>
          <cell r="CVK27">
            <v>0</v>
          </cell>
          <cell r="CVL27">
            <v>0</v>
          </cell>
          <cell r="CVM27">
            <v>0</v>
          </cell>
          <cell r="CVN27">
            <v>0</v>
          </cell>
          <cell r="CVO27">
            <v>0</v>
          </cell>
          <cell r="CVP27">
            <v>0</v>
          </cell>
          <cell r="CVQ27">
            <v>0</v>
          </cell>
          <cell r="CVR27">
            <v>0</v>
          </cell>
          <cell r="CVS27">
            <v>0</v>
          </cell>
          <cell r="CVT27">
            <v>0</v>
          </cell>
          <cell r="CVU27">
            <v>0</v>
          </cell>
          <cell r="CVV27">
            <v>0</v>
          </cell>
          <cell r="CVW27">
            <v>0</v>
          </cell>
          <cell r="CVX27">
            <v>0</v>
          </cell>
          <cell r="CVY27">
            <v>0</v>
          </cell>
          <cell r="CVZ27">
            <v>0</v>
          </cell>
          <cell r="CWA27">
            <v>0</v>
          </cell>
          <cell r="CWB27">
            <v>0</v>
          </cell>
          <cell r="CWC27">
            <v>0</v>
          </cell>
          <cell r="CWD27">
            <v>0</v>
          </cell>
          <cell r="CWE27">
            <v>0</v>
          </cell>
          <cell r="CWF27">
            <v>0</v>
          </cell>
          <cell r="CWG27">
            <v>0</v>
          </cell>
          <cell r="CWH27">
            <v>0</v>
          </cell>
          <cell r="CWI27">
            <v>0</v>
          </cell>
          <cell r="CWJ27">
            <v>0</v>
          </cell>
          <cell r="CWK27">
            <v>0</v>
          </cell>
          <cell r="CWL27">
            <v>0</v>
          </cell>
          <cell r="CWM27">
            <v>0</v>
          </cell>
          <cell r="CWN27">
            <v>0</v>
          </cell>
          <cell r="CWO27">
            <v>0</v>
          </cell>
          <cell r="CWP27">
            <v>0</v>
          </cell>
          <cell r="CWQ27">
            <v>0</v>
          </cell>
          <cell r="CWR27">
            <v>0</v>
          </cell>
          <cell r="CWS27">
            <v>0</v>
          </cell>
          <cell r="CWT27">
            <v>0</v>
          </cell>
          <cell r="CWU27">
            <v>0</v>
          </cell>
          <cell r="CWV27">
            <v>0</v>
          </cell>
          <cell r="CWW27">
            <v>0</v>
          </cell>
          <cell r="CWX27">
            <v>0</v>
          </cell>
          <cell r="CWY27">
            <v>0</v>
          </cell>
          <cell r="CWZ27">
            <v>0</v>
          </cell>
          <cell r="CXA27">
            <v>0</v>
          </cell>
          <cell r="CXB27">
            <v>0</v>
          </cell>
          <cell r="CXC27">
            <v>0</v>
          </cell>
          <cell r="CXD27">
            <v>0</v>
          </cell>
          <cell r="CXE27">
            <v>0</v>
          </cell>
          <cell r="CXF27">
            <v>0</v>
          </cell>
          <cell r="CXG27">
            <v>0</v>
          </cell>
          <cell r="CXH27">
            <v>0</v>
          </cell>
          <cell r="CXI27">
            <v>0</v>
          </cell>
          <cell r="CXJ27">
            <v>0</v>
          </cell>
          <cell r="CXK27">
            <v>0</v>
          </cell>
          <cell r="CXL27">
            <v>0</v>
          </cell>
          <cell r="CXM27">
            <v>0</v>
          </cell>
          <cell r="CXN27">
            <v>0</v>
          </cell>
          <cell r="CXO27">
            <v>0</v>
          </cell>
          <cell r="CXP27">
            <v>0</v>
          </cell>
          <cell r="CXQ27">
            <v>0</v>
          </cell>
          <cell r="CXR27">
            <v>0</v>
          </cell>
          <cell r="CXS27">
            <v>0</v>
          </cell>
          <cell r="CXT27">
            <v>0</v>
          </cell>
          <cell r="CXU27">
            <v>0</v>
          </cell>
          <cell r="CXV27">
            <v>0</v>
          </cell>
          <cell r="CXW27">
            <v>0</v>
          </cell>
          <cell r="CXX27">
            <v>0</v>
          </cell>
          <cell r="CXY27">
            <v>0</v>
          </cell>
          <cell r="CXZ27">
            <v>0</v>
          </cell>
          <cell r="CYA27">
            <v>0</v>
          </cell>
          <cell r="CYB27">
            <v>0</v>
          </cell>
          <cell r="CYC27">
            <v>0</v>
          </cell>
          <cell r="CYD27">
            <v>0</v>
          </cell>
          <cell r="CYE27">
            <v>0</v>
          </cell>
          <cell r="CYF27">
            <v>0</v>
          </cell>
          <cell r="CYG27">
            <v>0</v>
          </cell>
          <cell r="CYH27">
            <v>0</v>
          </cell>
          <cell r="CYI27">
            <v>0</v>
          </cell>
          <cell r="CYJ27">
            <v>0</v>
          </cell>
          <cell r="CYK27">
            <v>0</v>
          </cell>
          <cell r="CYL27">
            <v>0</v>
          </cell>
          <cell r="CYM27">
            <v>0</v>
          </cell>
          <cell r="CYN27">
            <v>0</v>
          </cell>
          <cell r="CYO27">
            <v>0</v>
          </cell>
          <cell r="CYP27">
            <v>0</v>
          </cell>
          <cell r="CYQ27">
            <v>0</v>
          </cell>
          <cell r="CYR27">
            <v>0</v>
          </cell>
          <cell r="CYS27">
            <v>0</v>
          </cell>
          <cell r="CYT27">
            <v>0</v>
          </cell>
          <cell r="CYU27">
            <v>0</v>
          </cell>
          <cell r="CYV27">
            <v>0</v>
          </cell>
          <cell r="CYW27">
            <v>0</v>
          </cell>
          <cell r="CYX27">
            <v>0</v>
          </cell>
          <cell r="CYY27">
            <v>0</v>
          </cell>
          <cell r="CYZ27">
            <v>0</v>
          </cell>
          <cell r="CZA27">
            <v>0</v>
          </cell>
          <cell r="CZB27">
            <v>0</v>
          </cell>
          <cell r="CZC27">
            <v>0</v>
          </cell>
          <cell r="CZD27">
            <v>0</v>
          </cell>
          <cell r="CZE27">
            <v>0</v>
          </cell>
          <cell r="CZF27">
            <v>0</v>
          </cell>
          <cell r="CZG27">
            <v>0</v>
          </cell>
          <cell r="CZH27">
            <v>0</v>
          </cell>
          <cell r="CZI27">
            <v>0</v>
          </cell>
          <cell r="CZJ27">
            <v>0</v>
          </cell>
          <cell r="CZK27">
            <v>0</v>
          </cell>
          <cell r="CZL27">
            <v>0</v>
          </cell>
          <cell r="CZM27">
            <v>0</v>
          </cell>
          <cell r="CZN27">
            <v>0</v>
          </cell>
          <cell r="CZO27">
            <v>0</v>
          </cell>
          <cell r="CZP27">
            <v>0</v>
          </cell>
          <cell r="CZQ27">
            <v>0</v>
          </cell>
          <cell r="CZR27">
            <v>0</v>
          </cell>
          <cell r="CZS27">
            <v>0</v>
          </cell>
          <cell r="CZT27">
            <v>0</v>
          </cell>
          <cell r="CZU27">
            <v>0</v>
          </cell>
          <cell r="CZV27">
            <v>0</v>
          </cell>
          <cell r="CZW27">
            <v>0</v>
          </cell>
          <cell r="CZX27">
            <v>0</v>
          </cell>
          <cell r="CZY27">
            <v>0</v>
          </cell>
          <cell r="CZZ27">
            <v>0</v>
          </cell>
          <cell r="DAA27">
            <v>0</v>
          </cell>
          <cell r="DAB27">
            <v>0</v>
          </cell>
          <cell r="DAC27">
            <v>0</v>
          </cell>
          <cell r="DAD27">
            <v>0</v>
          </cell>
          <cell r="DAE27">
            <v>0</v>
          </cell>
          <cell r="DAF27">
            <v>0</v>
          </cell>
          <cell r="DAG27">
            <v>0</v>
          </cell>
          <cell r="DAH27">
            <v>0</v>
          </cell>
          <cell r="DAI27">
            <v>0</v>
          </cell>
          <cell r="DAJ27">
            <v>0</v>
          </cell>
          <cell r="DAK27">
            <v>0</v>
          </cell>
          <cell r="DAL27">
            <v>0</v>
          </cell>
          <cell r="DAM27">
            <v>0</v>
          </cell>
          <cell r="DAN27">
            <v>0</v>
          </cell>
          <cell r="DAO27">
            <v>0</v>
          </cell>
          <cell r="DAP27">
            <v>0</v>
          </cell>
          <cell r="DAQ27">
            <v>0</v>
          </cell>
          <cell r="DAR27">
            <v>0</v>
          </cell>
          <cell r="DAS27">
            <v>0</v>
          </cell>
          <cell r="DAT27">
            <v>0</v>
          </cell>
          <cell r="DAU27">
            <v>0</v>
          </cell>
          <cell r="DAV27">
            <v>0</v>
          </cell>
          <cell r="DAW27">
            <v>0</v>
          </cell>
          <cell r="DAX27">
            <v>0</v>
          </cell>
          <cell r="DAY27">
            <v>0</v>
          </cell>
          <cell r="DAZ27">
            <v>0</v>
          </cell>
          <cell r="DBA27">
            <v>0</v>
          </cell>
          <cell r="DBB27">
            <v>0</v>
          </cell>
          <cell r="DBC27">
            <v>0</v>
          </cell>
          <cell r="DBD27">
            <v>0</v>
          </cell>
          <cell r="DBE27">
            <v>0</v>
          </cell>
          <cell r="DBF27">
            <v>0</v>
          </cell>
          <cell r="DBG27">
            <v>0</v>
          </cell>
          <cell r="DBH27">
            <v>0</v>
          </cell>
          <cell r="DBI27">
            <v>0</v>
          </cell>
          <cell r="DBJ27">
            <v>0</v>
          </cell>
          <cell r="DBK27">
            <v>0</v>
          </cell>
          <cell r="DBL27">
            <v>0</v>
          </cell>
          <cell r="DBM27">
            <v>0</v>
          </cell>
          <cell r="DBN27">
            <v>0</v>
          </cell>
          <cell r="DBO27">
            <v>0</v>
          </cell>
          <cell r="DBP27">
            <v>0</v>
          </cell>
          <cell r="DBQ27">
            <v>0</v>
          </cell>
          <cell r="DBR27">
            <v>0</v>
          </cell>
          <cell r="DBS27">
            <v>0</v>
          </cell>
          <cell r="DBT27">
            <v>0</v>
          </cell>
          <cell r="DBU27">
            <v>0</v>
          </cell>
          <cell r="DBV27">
            <v>0</v>
          </cell>
          <cell r="DBW27">
            <v>0</v>
          </cell>
          <cell r="DBX27">
            <v>0</v>
          </cell>
          <cell r="DBY27">
            <v>0</v>
          </cell>
          <cell r="DBZ27">
            <v>0</v>
          </cell>
          <cell r="DCA27">
            <v>0</v>
          </cell>
          <cell r="DCB27">
            <v>0</v>
          </cell>
          <cell r="DCC27">
            <v>0</v>
          </cell>
          <cell r="DCD27">
            <v>0</v>
          </cell>
          <cell r="DCE27">
            <v>0</v>
          </cell>
          <cell r="DCF27">
            <v>0</v>
          </cell>
          <cell r="DCG27">
            <v>0</v>
          </cell>
          <cell r="DCH27">
            <v>0</v>
          </cell>
          <cell r="DCI27">
            <v>0</v>
          </cell>
          <cell r="DCJ27">
            <v>0</v>
          </cell>
          <cell r="DCK27">
            <v>0</v>
          </cell>
          <cell r="DCL27">
            <v>0</v>
          </cell>
          <cell r="DCM27">
            <v>0</v>
          </cell>
          <cell r="DCN27">
            <v>0</v>
          </cell>
          <cell r="DCO27">
            <v>0</v>
          </cell>
          <cell r="DCP27">
            <v>0</v>
          </cell>
          <cell r="DCQ27">
            <v>0</v>
          </cell>
          <cell r="DCR27">
            <v>0</v>
          </cell>
          <cell r="DCS27">
            <v>0</v>
          </cell>
          <cell r="DCT27">
            <v>0</v>
          </cell>
          <cell r="DCU27">
            <v>0</v>
          </cell>
          <cell r="DCV27">
            <v>0</v>
          </cell>
          <cell r="DCW27">
            <v>0</v>
          </cell>
          <cell r="DCX27">
            <v>0</v>
          </cell>
          <cell r="DCY27">
            <v>0</v>
          </cell>
          <cell r="DCZ27">
            <v>0</v>
          </cell>
          <cell r="DDA27">
            <v>0</v>
          </cell>
          <cell r="DDB27">
            <v>0</v>
          </cell>
          <cell r="DDC27">
            <v>0</v>
          </cell>
          <cell r="DDD27">
            <v>0</v>
          </cell>
          <cell r="DDE27">
            <v>0</v>
          </cell>
          <cell r="DDF27">
            <v>0</v>
          </cell>
          <cell r="DDG27">
            <v>0</v>
          </cell>
          <cell r="DDH27">
            <v>0</v>
          </cell>
          <cell r="DDI27">
            <v>0</v>
          </cell>
          <cell r="DDJ27">
            <v>0</v>
          </cell>
          <cell r="DDK27">
            <v>0</v>
          </cell>
          <cell r="DDL27">
            <v>0</v>
          </cell>
          <cell r="DDM27">
            <v>0</v>
          </cell>
          <cell r="DDN27">
            <v>0</v>
          </cell>
          <cell r="DDO27">
            <v>0</v>
          </cell>
          <cell r="DDP27">
            <v>0</v>
          </cell>
          <cell r="DDQ27">
            <v>0</v>
          </cell>
          <cell r="DDR27">
            <v>0</v>
          </cell>
          <cell r="DDS27">
            <v>0</v>
          </cell>
          <cell r="DDT27">
            <v>0</v>
          </cell>
          <cell r="DDU27">
            <v>0</v>
          </cell>
          <cell r="DDV27">
            <v>0</v>
          </cell>
          <cell r="DDW27">
            <v>0</v>
          </cell>
          <cell r="DDX27">
            <v>0</v>
          </cell>
          <cell r="DDY27">
            <v>0</v>
          </cell>
          <cell r="DDZ27">
            <v>0</v>
          </cell>
          <cell r="DEA27">
            <v>0</v>
          </cell>
          <cell r="DEB27">
            <v>0</v>
          </cell>
          <cell r="DEC27">
            <v>0</v>
          </cell>
          <cell r="DED27">
            <v>0</v>
          </cell>
          <cell r="DEE27">
            <v>0</v>
          </cell>
          <cell r="DEF27">
            <v>0</v>
          </cell>
          <cell r="DEG27">
            <v>0</v>
          </cell>
          <cell r="DEH27">
            <v>0</v>
          </cell>
          <cell r="DEI27">
            <v>0</v>
          </cell>
          <cell r="DEJ27">
            <v>0</v>
          </cell>
          <cell r="DEK27">
            <v>0</v>
          </cell>
          <cell r="DEL27">
            <v>0</v>
          </cell>
          <cell r="DEM27">
            <v>0</v>
          </cell>
          <cell r="DEN27">
            <v>0</v>
          </cell>
          <cell r="DEO27">
            <v>0</v>
          </cell>
          <cell r="DEP27">
            <v>0</v>
          </cell>
          <cell r="DEQ27">
            <v>0</v>
          </cell>
          <cell r="DER27">
            <v>0</v>
          </cell>
          <cell r="DES27">
            <v>0</v>
          </cell>
          <cell r="DET27">
            <v>0</v>
          </cell>
          <cell r="DEU27">
            <v>0</v>
          </cell>
          <cell r="DEV27">
            <v>0</v>
          </cell>
          <cell r="DEW27">
            <v>0</v>
          </cell>
          <cell r="DEX27">
            <v>0</v>
          </cell>
          <cell r="DEY27">
            <v>0</v>
          </cell>
          <cell r="DEZ27">
            <v>0</v>
          </cell>
          <cell r="DFA27">
            <v>0</v>
          </cell>
          <cell r="DFB27">
            <v>0</v>
          </cell>
          <cell r="DFC27">
            <v>0</v>
          </cell>
          <cell r="DFD27">
            <v>0</v>
          </cell>
          <cell r="DFE27">
            <v>0</v>
          </cell>
          <cell r="DFF27">
            <v>0</v>
          </cell>
          <cell r="DFG27">
            <v>0</v>
          </cell>
          <cell r="DFH27">
            <v>0</v>
          </cell>
          <cell r="DFI27">
            <v>0</v>
          </cell>
          <cell r="DFJ27">
            <v>0</v>
          </cell>
          <cell r="DFK27">
            <v>0</v>
          </cell>
          <cell r="DFL27">
            <v>0</v>
          </cell>
          <cell r="DFM27">
            <v>0</v>
          </cell>
          <cell r="DFN27">
            <v>0</v>
          </cell>
          <cell r="DFO27">
            <v>0</v>
          </cell>
          <cell r="DFP27">
            <v>0</v>
          </cell>
          <cell r="DFQ27">
            <v>0</v>
          </cell>
          <cell r="DFR27">
            <v>0</v>
          </cell>
          <cell r="DFS27">
            <v>0</v>
          </cell>
          <cell r="DFT27">
            <v>0</v>
          </cell>
          <cell r="DFU27">
            <v>0</v>
          </cell>
          <cell r="DFV27">
            <v>0</v>
          </cell>
          <cell r="DFW27">
            <v>0</v>
          </cell>
          <cell r="DFX27">
            <v>0</v>
          </cell>
          <cell r="DFY27">
            <v>0</v>
          </cell>
          <cell r="DFZ27">
            <v>0</v>
          </cell>
          <cell r="DGA27">
            <v>0</v>
          </cell>
          <cell r="DGB27">
            <v>0</v>
          </cell>
          <cell r="DGC27">
            <v>0</v>
          </cell>
          <cell r="DGD27">
            <v>0</v>
          </cell>
          <cell r="DGE27">
            <v>0</v>
          </cell>
          <cell r="DGF27">
            <v>0</v>
          </cell>
          <cell r="DGG27">
            <v>0</v>
          </cell>
          <cell r="DGH27">
            <v>0</v>
          </cell>
          <cell r="DGI27">
            <v>0</v>
          </cell>
          <cell r="DGJ27">
            <v>0</v>
          </cell>
          <cell r="DGK27">
            <v>0</v>
          </cell>
          <cell r="DGL27">
            <v>0</v>
          </cell>
          <cell r="DGM27">
            <v>0</v>
          </cell>
          <cell r="DGN27">
            <v>0</v>
          </cell>
          <cell r="DGO27">
            <v>0</v>
          </cell>
          <cell r="DGP27">
            <v>0</v>
          </cell>
          <cell r="DGQ27">
            <v>0</v>
          </cell>
          <cell r="DGR27">
            <v>0</v>
          </cell>
          <cell r="DGS27">
            <v>0</v>
          </cell>
          <cell r="DGT27">
            <v>0</v>
          </cell>
          <cell r="DGU27">
            <v>0</v>
          </cell>
          <cell r="DGV27">
            <v>0</v>
          </cell>
          <cell r="DGW27">
            <v>0</v>
          </cell>
          <cell r="DGX27">
            <v>0</v>
          </cell>
          <cell r="DGY27">
            <v>0</v>
          </cell>
          <cell r="DGZ27">
            <v>0</v>
          </cell>
          <cell r="DHA27">
            <v>0</v>
          </cell>
          <cell r="DHB27">
            <v>0</v>
          </cell>
          <cell r="DHC27">
            <v>0</v>
          </cell>
          <cell r="DHD27">
            <v>0</v>
          </cell>
          <cell r="DHE27">
            <v>0</v>
          </cell>
          <cell r="DHF27">
            <v>0</v>
          </cell>
          <cell r="DHG27">
            <v>0</v>
          </cell>
          <cell r="DHH27">
            <v>0</v>
          </cell>
          <cell r="DHI27">
            <v>0</v>
          </cell>
          <cell r="DHJ27">
            <v>0</v>
          </cell>
          <cell r="DHK27">
            <v>0</v>
          </cell>
          <cell r="DHL27">
            <v>0</v>
          </cell>
          <cell r="DHM27">
            <v>0</v>
          </cell>
          <cell r="DHN27">
            <v>0</v>
          </cell>
          <cell r="DHO27">
            <v>0</v>
          </cell>
          <cell r="DHP27">
            <v>0</v>
          </cell>
          <cell r="DHQ27">
            <v>0</v>
          </cell>
          <cell r="DHR27">
            <v>0</v>
          </cell>
          <cell r="DHS27">
            <v>0</v>
          </cell>
          <cell r="DHT27">
            <v>0</v>
          </cell>
          <cell r="DHU27">
            <v>0</v>
          </cell>
          <cell r="DHV27">
            <v>0</v>
          </cell>
          <cell r="DHW27">
            <v>0</v>
          </cell>
          <cell r="DHX27">
            <v>0</v>
          </cell>
          <cell r="DHY27">
            <v>0</v>
          </cell>
          <cell r="DHZ27">
            <v>0</v>
          </cell>
          <cell r="DIA27">
            <v>0</v>
          </cell>
          <cell r="DIB27">
            <v>0</v>
          </cell>
          <cell r="DIC27">
            <v>0</v>
          </cell>
          <cell r="DID27">
            <v>0</v>
          </cell>
          <cell r="DIE27">
            <v>0</v>
          </cell>
          <cell r="DIF27">
            <v>0</v>
          </cell>
          <cell r="DIG27">
            <v>0</v>
          </cell>
          <cell r="DIH27">
            <v>0</v>
          </cell>
          <cell r="DII27">
            <v>0</v>
          </cell>
          <cell r="DIJ27">
            <v>0</v>
          </cell>
          <cell r="DIK27">
            <v>0</v>
          </cell>
          <cell r="DIL27">
            <v>0</v>
          </cell>
          <cell r="DIM27">
            <v>0</v>
          </cell>
          <cell r="DIN27">
            <v>0</v>
          </cell>
          <cell r="DIO27">
            <v>0</v>
          </cell>
          <cell r="DIP27">
            <v>0</v>
          </cell>
          <cell r="DIQ27">
            <v>0</v>
          </cell>
          <cell r="DIR27">
            <v>0</v>
          </cell>
          <cell r="DIS27">
            <v>0</v>
          </cell>
          <cell r="DIT27">
            <v>0</v>
          </cell>
          <cell r="DIU27">
            <v>0</v>
          </cell>
          <cell r="DIV27">
            <v>0</v>
          </cell>
          <cell r="DIW27">
            <v>0</v>
          </cell>
          <cell r="DIX27">
            <v>0</v>
          </cell>
          <cell r="DIY27">
            <v>0</v>
          </cell>
          <cell r="DIZ27">
            <v>0</v>
          </cell>
          <cell r="DJA27">
            <v>0</v>
          </cell>
          <cell r="DJB27">
            <v>0</v>
          </cell>
          <cell r="DJC27">
            <v>0</v>
          </cell>
          <cell r="DJD27">
            <v>0</v>
          </cell>
          <cell r="DJE27">
            <v>0</v>
          </cell>
          <cell r="DJF27">
            <v>0</v>
          </cell>
          <cell r="DJG27">
            <v>0</v>
          </cell>
          <cell r="DJH27">
            <v>0</v>
          </cell>
          <cell r="DJI27">
            <v>0</v>
          </cell>
          <cell r="DJJ27">
            <v>0</v>
          </cell>
          <cell r="DJK27">
            <v>0</v>
          </cell>
          <cell r="DJL27">
            <v>0</v>
          </cell>
          <cell r="DJM27">
            <v>0</v>
          </cell>
          <cell r="DJN27">
            <v>0</v>
          </cell>
          <cell r="DJO27">
            <v>0</v>
          </cell>
          <cell r="DJP27">
            <v>0</v>
          </cell>
          <cell r="DJQ27">
            <v>0</v>
          </cell>
          <cell r="DJR27">
            <v>0</v>
          </cell>
          <cell r="DJS27">
            <v>0</v>
          </cell>
          <cell r="DJT27">
            <v>0</v>
          </cell>
          <cell r="DJU27">
            <v>0</v>
          </cell>
          <cell r="DJV27">
            <v>0</v>
          </cell>
          <cell r="DJW27">
            <v>0</v>
          </cell>
          <cell r="DJX27">
            <v>0</v>
          </cell>
          <cell r="DJY27">
            <v>0</v>
          </cell>
          <cell r="DJZ27">
            <v>0</v>
          </cell>
          <cell r="DKA27">
            <v>0</v>
          </cell>
          <cell r="DKB27">
            <v>0</v>
          </cell>
          <cell r="DKC27">
            <v>0</v>
          </cell>
          <cell r="DKD27">
            <v>0</v>
          </cell>
          <cell r="DKE27">
            <v>0</v>
          </cell>
          <cell r="DKF27">
            <v>0</v>
          </cell>
          <cell r="DKG27">
            <v>0</v>
          </cell>
          <cell r="DKH27">
            <v>0</v>
          </cell>
          <cell r="DKI27">
            <v>0</v>
          </cell>
          <cell r="DKJ27">
            <v>0</v>
          </cell>
          <cell r="DKK27">
            <v>0</v>
          </cell>
          <cell r="DKL27">
            <v>0</v>
          </cell>
          <cell r="DKM27">
            <v>0</v>
          </cell>
          <cell r="DKN27">
            <v>0</v>
          </cell>
          <cell r="DKO27">
            <v>0</v>
          </cell>
          <cell r="DKP27">
            <v>0</v>
          </cell>
          <cell r="DKQ27">
            <v>0</v>
          </cell>
          <cell r="DKR27">
            <v>0</v>
          </cell>
          <cell r="DKS27">
            <v>0</v>
          </cell>
          <cell r="DKT27">
            <v>0</v>
          </cell>
          <cell r="DKU27">
            <v>0</v>
          </cell>
          <cell r="DKV27">
            <v>0</v>
          </cell>
          <cell r="DKW27">
            <v>0</v>
          </cell>
          <cell r="DKX27">
            <v>0</v>
          </cell>
          <cell r="DKY27">
            <v>0</v>
          </cell>
          <cell r="DKZ27">
            <v>0</v>
          </cell>
          <cell r="DLA27">
            <v>0</v>
          </cell>
          <cell r="DLB27">
            <v>0</v>
          </cell>
          <cell r="DLC27">
            <v>0</v>
          </cell>
          <cell r="DLD27">
            <v>0</v>
          </cell>
          <cell r="DLE27">
            <v>0</v>
          </cell>
          <cell r="DLF27">
            <v>0</v>
          </cell>
          <cell r="DLG27">
            <v>0</v>
          </cell>
          <cell r="DLH27">
            <v>0</v>
          </cell>
          <cell r="DLI27">
            <v>0</v>
          </cell>
          <cell r="DLJ27">
            <v>0</v>
          </cell>
          <cell r="DLK27">
            <v>0</v>
          </cell>
          <cell r="DLL27">
            <v>0</v>
          </cell>
          <cell r="DLM27">
            <v>0</v>
          </cell>
          <cell r="DLN27">
            <v>0</v>
          </cell>
          <cell r="DLO27">
            <v>0</v>
          </cell>
          <cell r="DLP27">
            <v>0</v>
          </cell>
          <cell r="DLQ27">
            <v>0</v>
          </cell>
          <cell r="DLR27">
            <v>0</v>
          </cell>
          <cell r="DLS27">
            <v>0</v>
          </cell>
          <cell r="DLT27">
            <v>0</v>
          </cell>
          <cell r="DLU27">
            <v>0</v>
          </cell>
          <cell r="DLV27">
            <v>0</v>
          </cell>
          <cell r="DLW27">
            <v>0</v>
          </cell>
          <cell r="DLX27">
            <v>0</v>
          </cell>
          <cell r="DLY27">
            <v>0</v>
          </cell>
          <cell r="DLZ27">
            <v>0</v>
          </cell>
          <cell r="DMA27">
            <v>0</v>
          </cell>
          <cell r="DMB27">
            <v>0</v>
          </cell>
          <cell r="DMC27">
            <v>0</v>
          </cell>
          <cell r="DMD27">
            <v>0</v>
          </cell>
          <cell r="DME27">
            <v>0</v>
          </cell>
          <cell r="DMF27">
            <v>0</v>
          </cell>
          <cell r="DMG27">
            <v>0</v>
          </cell>
          <cell r="DMH27">
            <v>0</v>
          </cell>
          <cell r="DMI27">
            <v>0</v>
          </cell>
          <cell r="DMJ27">
            <v>0</v>
          </cell>
          <cell r="DMK27">
            <v>0</v>
          </cell>
          <cell r="DML27">
            <v>0</v>
          </cell>
          <cell r="DMM27">
            <v>0</v>
          </cell>
          <cell r="DMN27">
            <v>0</v>
          </cell>
          <cell r="DMO27">
            <v>0</v>
          </cell>
          <cell r="DMP27">
            <v>0</v>
          </cell>
          <cell r="DMQ27">
            <v>0</v>
          </cell>
          <cell r="DMR27">
            <v>0</v>
          </cell>
          <cell r="DMS27">
            <v>0</v>
          </cell>
          <cell r="DMT27">
            <v>0</v>
          </cell>
          <cell r="DMU27">
            <v>0</v>
          </cell>
          <cell r="DMV27">
            <v>0</v>
          </cell>
          <cell r="DMW27">
            <v>0</v>
          </cell>
          <cell r="DMX27">
            <v>0</v>
          </cell>
          <cell r="DMY27">
            <v>0</v>
          </cell>
          <cell r="DMZ27">
            <v>0</v>
          </cell>
          <cell r="DNA27">
            <v>0</v>
          </cell>
          <cell r="DNB27">
            <v>0</v>
          </cell>
          <cell r="DNC27">
            <v>0</v>
          </cell>
          <cell r="DND27">
            <v>0</v>
          </cell>
          <cell r="DNE27">
            <v>0</v>
          </cell>
          <cell r="DNF27">
            <v>0</v>
          </cell>
          <cell r="DNG27">
            <v>0</v>
          </cell>
          <cell r="DNH27">
            <v>0</v>
          </cell>
          <cell r="DNI27">
            <v>0</v>
          </cell>
          <cell r="DNJ27">
            <v>0</v>
          </cell>
          <cell r="DNK27">
            <v>0</v>
          </cell>
          <cell r="DNL27">
            <v>0</v>
          </cell>
          <cell r="DNM27">
            <v>0</v>
          </cell>
          <cell r="DNN27">
            <v>0</v>
          </cell>
          <cell r="DNO27">
            <v>0</v>
          </cell>
          <cell r="DNP27">
            <v>0</v>
          </cell>
          <cell r="DNQ27">
            <v>0</v>
          </cell>
          <cell r="DNR27">
            <v>0</v>
          </cell>
          <cell r="DNS27">
            <v>0</v>
          </cell>
          <cell r="DNT27">
            <v>0</v>
          </cell>
          <cell r="DNU27">
            <v>0</v>
          </cell>
          <cell r="DNV27">
            <v>0</v>
          </cell>
          <cell r="DNW27">
            <v>0</v>
          </cell>
          <cell r="DNX27">
            <v>0</v>
          </cell>
          <cell r="DNY27">
            <v>0</v>
          </cell>
          <cell r="DNZ27">
            <v>0</v>
          </cell>
          <cell r="DOA27">
            <v>0</v>
          </cell>
          <cell r="DOB27">
            <v>0</v>
          </cell>
          <cell r="DOC27">
            <v>0</v>
          </cell>
          <cell r="DOD27">
            <v>0</v>
          </cell>
          <cell r="DOE27">
            <v>0</v>
          </cell>
          <cell r="DOF27">
            <v>0</v>
          </cell>
          <cell r="DOG27">
            <v>0</v>
          </cell>
          <cell r="DOH27">
            <v>0</v>
          </cell>
          <cell r="DOI27">
            <v>0</v>
          </cell>
          <cell r="DOJ27">
            <v>0</v>
          </cell>
          <cell r="DOK27">
            <v>0</v>
          </cell>
          <cell r="DOL27">
            <v>0</v>
          </cell>
          <cell r="DOM27">
            <v>0</v>
          </cell>
          <cell r="DON27">
            <v>0</v>
          </cell>
          <cell r="DOO27">
            <v>0</v>
          </cell>
          <cell r="DOP27">
            <v>0</v>
          </cell>
          <cell r="DOQ27">
            <v>0</v>
          </cell>
          <cell r="DOR27">
            <v>0</v>
          </cell>
          <cell r="DOS27">
            <v>0</v>
          </cell>
          <cell r="DOT27">
            <v>0</v>
          </cell>
          <cell r="DOU27">
            <v>0</v>
          </cell>
          <cell r="DOV27">
            <v>0</v>
          </cell>
          <cell r="DOW27">
            <v>0</v>
          </cell>
          <cell r="DOX27">
            <v>0</v>
          </cell>
          <cell r="DOY27">
            <v>0</v>
          </cell>
          <cell r="DOZ27">
            <v>0</v>
          </cell>
          <cell r="DPA27">
            <v>0</v>
          </cell>
          <cell r="DPB27">
            <v>0</v>
          </cell>
          <cell r="DPC27">
            <v>0</v>
          </cell>
          <cell r="DPD27">
            <v>0</v>
          </cell>
          <cell r="DPE27">
            <v>0</v>
          </cell>
          <cell r="DPF27">
            <v>0</v>
          </cell>
          <cell r="DPG27">
            <v>0</v>
          </cell>
          <cell r="DPH27">
            <v>0</v>
          </cell>
          <cell r="DPI27">
            <v>0</v>
          </cell>
          <cell r="DPJ27">
            <v>0</v>
          </cell>
          <cell r="DPK27">
            <v>0</v>
          </cell>
          <cell r="DPL27">
            <v>0</v>
          </cell>
          <cell r="DPM27">
            <v>0</v>
          </cell>
          <cell r="DPN27">
            <v>0</v>
          </cell>
          <cell r="DPO27">
            <v>0</v>
          </cell>
          <cell r="DPP27">
            <v>0</v>
          </cell>
          <cell r="DPQ27">
            <v>0</v>
          </cell>
          <cell r="DPR27">
            <v>0</v>
          </cell>
          <cell r="DPS27">
            <v>0</v>
          </cell>
          <cell r="DPT27">
            <v>0</v>
          </cell>
          <cell r="DPU27">
            <v>0</v>
          </cell>
          <cell r="DPV27">
            <v>0</v>
          </cell>
          <cell r="DPW27">
            <v>0</v>
          </cell>
          <cell r="DPX27">
            <v>0</v>
          </cell>
          <cell r="DPY27">
            <v>0</v>
          </cell>
          <cell r="DPZ27">
            <v>0</v>
          </cell>
          <cell r="DQA27">
            <v>0</v>
          </cell>
          <cell r="DQB27">
            <v>0</v>
          </cell>
          <cell r="DQC27">
            <v>0</v>
          </cell>
          <cell r="DQD27">
            <v>0</v>
          </cell>
          <cell r="DQE27">
            <v>0</v>
          </cell>
          <cell r="DQF27">
            <v>0</v>
          </cell>
          <cell r="DQG27">
            <v>0</v>
          </cell>
          <cell r="DQH27">
            <v>0</v>
          </cell>
          <cell r="DQI27">
            <v>0</v>
          </cell>
          <cell r="DQJ27">
            <v>0</v>
          </cell>
          <cell r="DQK27">
            <v>0</v>
          </cell>
          <cell r="DQL27">
            <v>0</v>
          </cell>
          <cell r="DQM27">
            <v>0</v>
          </cell>
          <cell r="DQN27">
            <v>0</v>
          </cell>
          <cell r="DQO27">
            <v>0</v>
          </cell>
          <cell r="DQP27">
            <v>0</v>
          </cell>
          <cell r="DQQ27">
            <v>0</v>
          </cell>
          <cell r="DQR27">
            <v>0</v>
          </cell>
          <cell r="DQS27">
            <v>0</v>
          </cell>
          <cell r="DQT27">
            <v>0</v>
          </cell>
          <cell r="DQU27">
            <v>0</v>
          </cell>
          <cell r="DQV27">
            <v>0</v>
          </cell>
          <cell r="DQW27">
            <v>0</v>
          </cell>
          <cell r="DQX27">
            <v>0</v>
          </cell>
          <cell r="DQY27">
            <v>0</v>
          </cell>
          <cell r="DQZ27">
            <v>0</v>
          </cell>
          <cell r="DRA27">
            <v>0</v>
          </cell>
          <cell r="DRB27">
            <v>0</v>
          </cell>
          <cell r="DRC27">
            <v>0</v>
          </cell>
          <cell r="DRD27">
            <v>0</v>
          </cell>
          <cell r="DRE27">
            <v>0</v>
          </cell>
          <cell r="DRF27">
            <v>0</v>
          </cell>
          <cell r="DRG27">
            <v>0</v>
          </cell>
          <cell r="DRH27">
            <v>0</v>
          </cell>
          <cell r="DRI27">
            <v>0</v>
          </cell>
          <cell r="DRJ27">
            <v>0</v>
          </cell>
          <cell r="DRK27">
            <v>0</v>
          </cell>
          <cell r="DRL27">
            <v>0</v>
          </cell>
          <cell r="DRM27">
            <v>0</v>
          </cell>
          <cell r="DRN27">
            <v>0</v>
          </cell>
          <cell r="DRO27">
            <v>0</v>
          </cell>
          <cell r="DRP27">
            <v>0</v>
          </cell>
          <cell r="DRQ27">
            <v>0</v>
          </cell>
          <cell r="DRR27">
            <v>0</v>
          </cell>
          <cell r="DRS27">
            <v>0</v>
          </cell>
          <cell r="DRT27">
            <v>0</v>
          </cell>
          <cell r="DRU27">
            <v>0</v>
          </cell>
          <cell r="DRV27">
            <v>0</v>
          </cell>
          <cell r="DRW27">
            <v>0</v>
          </cell>
          <cell r="DRX27">
            <v>0</v>
          </cell>
          <cell r="DRY27">
            <v>0</v>
          </cell>
          <cell r="DRZ27">
            <v>0</v>
          </cell>
          <cell r="DSA27">
            <v>0</v>
          </cell>
          <cell r="DSB27">
            <v>0</v>
          </cell>
          <cell r="DSC27">
            <v>0</v>
          </cell>
          <cell r="DSD27">
            <v>0</v>
          </cell>
          <cell r="DSE27">
            <v>0</v>
          </cell>
          <cell r="DSF27">
            <v>0</v>
          </cell>
          <cell r="DSG27">
            <v>0</v>
          </cell>
          <cell r="DSH27">
            <v>0</v>
          </cell>
          <cell r="DSI27">
            <v>0</v>
          </cell>
          <cell r="DSJ27">
            <v>0</v>
          </cell>
          <cell r="DSK27">
            <v>0</v>
          </cell>
          <cell r="DSL27">
            <v>0</v>
          </cell>
          <cell r="DSM27">
            <v>0</v>
          </cell>
          <cell r="DSN27">
            <v>0</v>
          </cell>
          <cell r="DSO27">
            <v>0</v>
          </cell>
          <cell r="DSP27">
            <v>0</v>
          </cell>
          <cell r="DSQ27">
            <v>0</v>
          </cell>
          <cell r="DSR27">
            <v>0</v>
          </cell>
          <cell r="DSS27">
            <v>0</v>
          </cell>
          <cell r="DST27">
            <v>0</v>
          </cell>
          <cell r="DSU27">
            <v>0</v>
          </cell>
          <cell r="DSV27">
            <v>0</v>
          </cell>
          <cell r="DSW27">
            <v>0</v>
          </cell>
          <cell r="DSX27">
            <v>0</v>
          </cell>
          <cell r="DSY27">
            <v>0</v>
          </cell>
          <cell r="DSZ27">
            <v>0</v>
          </cell>
          <cell r="DTA27">
            <v>0</v>
          </cell>
          <cell r="DTB27">
            <v>0</v>
          </cell>
          <cell r="DTC27">
            <v>0</v>
          </cell>
          <cell r="DTD27">
            <v>0</v>
          </cell>
          <cell r="DTE27">
            <v>0</v>
          </cell>
          <cell r="DTF27">
            <v>0</v>
          </cell>
          <cell r="DTG27">
            <v>0</v>
          </cell>
          <cell r="DTH27">
            <v>0</v>
          </cell>
          <cell r="DTI27">
            <v>0</v>
          </cell>
          <cell r="DTJ27">
            <v>0</v>
          </cell>
          <cell r="DTK27">
            <v>0</v>
          </cell>
          <cell r="DTL27">
            <v>0</v>
          </cell>
          <cell r="DTM27">
            <v>0</v>
          </cell>
          <cell r="DTN27">
            <v>0</v>
          </cell>
          <cell r="DTO27">
            <v>0</v>
          </cell>
          <cell r="DTP27">
            <v>0</v>
          </cell>
          <cell r="DTQ27">
            <v>0</v>
          </cell>
          <cell r="DTR27">
            <v>0</v>
          </cell>
          <cell r="DTS27">
            <v>0</v>
          </cell>
          <cell r="DTT27">
            <v>0</v>
          </cell>
          <cell r="DTU27">
            <v>0</v>
          </cell>
          <cell r="DTV27">
            <v>0</v>
          </cell>
          <cell r="DTW27">
            <v>0</v>
          </cell>
          <cell r="DTX27">
            <v>0</v>
          </cell>
          <cell r="DTY27">
            <v>0</v>
          </cell>
          <cell r="DTZ27">
            <v>0</v>
          </cell>
          <cell r="DUA27">
            <v>0</v>
          </cell>
          <cell r="DUB27">
            <v>0</v>
          </cell>
          <cell r="DUC27">
            <v>0</v>
          </cell>
          <cell r="DUD27">
            <v>0</v>
          </cell>
          <cell r="DUE27">
            <v>0</v>
          </cell>
          <cell r="DUF27">
            <v>0</v>
          </cell>
          <cell r="DUG27">
            <v>0</v>
          </cell>
          <cell r="DUH27">
            <v>0</v>
          </cell>
          <cell r="DUI27">
            <v>0</v>
          </cell>
          <cell r="DUJ27">
            <v>0</v>
          </cell>
          <cell r="DUK27">
            <v>0</v>
          </cell>
          <cell r="DUL27">
            <v>0</v>
          </cell>
          <cell r="DUM27">
            <v>0</v>
          </cell>
          <cell r="DUN27">
            <v>0</v>
          </cell>
          <cell r="DUO27">
            <v>0</v>
          </cell>
          <cell r="DUP27">
            <v>0</v>
          </cell>
          <cell r="DUQ27">
            <v>0</v>
          </cell>
          <cell r="DUR27">
            <v>0</v>
          </cell>
          <cell r="DUS27">
            <v>0</v>
          </cell>
          <cell r="DUT27">
            <v>0</v>
          </cell>
          <cell r="DUU27">
            <v>0</v>
          </cell>
          <cell r="DUV27">
            <v>0</v>
          </cell>
          <cell r="DUW27">
            <v>0</v>
          </cell>
          <cell r="DUX27">
            <v>0</v>
          </cell>
          <cell r="DUY27">
            <v>0</v>
          </cell>
          <cell r="DUZ27">
            <v>0</v>
          </cell>
          <cell r="DVA27">
            <v>0</v>
          </cell>
          <cell r="DVB27">
            <v>0</v>
          </cell>
          <cell r="DVC27">
            <v>0</v>
          </cell>
          <cell r="DVD27">
            <v>0</v>
          </cell>
          <cell r="DVE27">
            <v>0</v>
          </cell>
          <cell r="DVF27">
            <v>0</v>
          </cell>
          <cell r="DVG27">
            <v>0</v>
          </cell>
          <cell r="DVH27">
            <v>0</v>
          </cell>
          <cell r="DVI27">
            <v>0</v>
          </cell>
          <cell r="DVJ27">
            <v>0</v>
          </cell>
          <cell r="DVK27">
            <v>0</v>
          </cell>
          <cell r="DVL27">
            <v>0</v>
          </cell>
          <cell r="DVM27">
            <v>0</v>
          </cell>
          <cell r="DVN27">
            <v>0</v>
          </cell>
          <cell r="DVO27">
            <v>0</v>
          </cell>
          <cell r="DVP27">
            <v>0</v>
          </cell>
          <cell r="DVQ27">
            <v>0</v>
          </cell>
          <cell r="DVR27">
            <v>0</v>
          </cell>
          <cell r="DVS27">
            <v>0</v>
          </cell>
          <cell r="DVT27">
            <v>0</v>
          </cell>
          <cell r="DVU27">
            <v>0</v>
          </cell>
          <cell r="DVV27">
            <v>0</v>
          </cell>
          <cell r="DVW27">
            <v>0</v>
          </cell>
          <cell r="DVX27">
            <v>0</v>
          </cell>
          <cell r="DVY27">
            <v>0</v>
          </cell>
          <cell r="DVZ27">
            <v>0</v>
          </cell>
          <cell r="DWA27">
            <v>0</v>
          </cell>
          <cell r="DWB27">
            <v>0</v>
          </cell>
          <cell r="DWC27">
            <v>0</v>
          </cell>
          <cell r="DWD27">
            <v>0</v>
          </cell>
          <cell r="DWE27">
            <v>0</v>
          </cell>
          <cell r="DWF27">
            <v>0</v>
          </cell>
          <cell r="DWG27">
            <v>0</v>
          </cell>
          <cell r="DWH27">
            <v>0</v>
          </cell>
          <cell r="DWI27">
            <v>0</v>
          </cell>
          <cell r="DWJ27">
            <v>0</v>
          </cell>
          <cell r="DWK27">
            <v>0</v>
          </cell>
          <cell r="DWL27">
            <v>0</v>
          </cell>
          <cell r="DWM27">
            <v>0</v>
          </cell>
          <cell r="DWN27">
            <v>0</v>
          </cell>
          <cell r="DWO27">
            <v>0</v>
          </cell>
          <cell r="DWP27">
            <v>0</v>
          </cell>
          <cell r="DWQ27">
            <v>0</v>
          </cell>
          <cell r="DWR27">
            <v>0</v>
          </cell>
          <cell r="DWS27">
            <v>0</v>
          </cell>
          <cell r="DWT27">
            <v>0</v>
          </cell>
          <cell r="DWU27">
            <v>0</v>
          </cell>
          <cell r="DWV27">
            <v>0</v>
          </cell>
          <cell r="DWW27">
            <v>0</v>
          </cell>
          <cell r="DWX27">
            <v>0</v>
          </cell>
          <cell r="DWY27">
            <v>0</v>
          </cell>
          <cell r="DWZ27">
            <v>0</v>
          </cell>
          <cell r="DXA27">
            <v>0</v>
          </cell>
          <cell r="DXB27">
            <v>0</v>
          </cell>
          <cell r="DXC27">
            <v>0</v>
          </cell>
          <cell r="DXD27">
            <v>0</v>
          </cell>
          <cell r="DXE27">
            <v>0</v>
          </cell>
          <cell r="DXF27">
            <v>0</v>
          </cell>
          <cell r="DXG27">
            <v>0</v>
          </cell>
          <cell r="DXH27">
            <v>0</v>
          </cell>
          <cell r="DXI27">
            <v>0</v>
          </cell>
          <cell r="DXJ27">
            <v>0</v>
          </cell>
          <cell r="DXK27">
            <v>0</v>
          </cell>
          <cell r="DXL27">
            <v>0</v>
          </cell>
          <cell r="DXM27">
            <v>0</v>
          </cell>
          <cell r="DXN27">
            <v>0</v>
          </cell>
          <cell r="DXO27">
            <v>0</v>
          </cell>
          <cell r="DXP27">
            <v>0</v>
          </cell>
          <cell r="DXQ27">
            <v>0</v>
          </cell>
          <cell r="DXR27">
            <v>0</v>
          </cell>
          <cell r="DXS27">
            <v>0</v>
          </cell>
          <cell r="DXT27">
            <v>0</v>
          </cell>
          <cell r="DXU27">
            <v>0</v>
          </cell>
          <cell r="DXV27">
            <v>0</v>
          </cell>
          <cell r="DXW27">
            <v>0</v>
          </cell>
          <cell r="DXX27">
            <v>0</v>
          </cell>
          <cell r="DXY27">
            <v>0</v>
          </cell>
          <cell r="DXZ27">
            <v>0</v>
          </cell>
          <cell r="DYA27">
            <v>0</v>
          </cell>
          <cell r="DYB27">
            <v>0</v>
          </cell>
          <cell r="DYC27">
            <v>0</v>
          </cell>
          <cell r="DYD27">
            <v>0</v>
          </cell>
          <cell r="DYE27">
            <v>0</v>
          </cell>
          <cell r="DYF27">
            <v>0</v>
          </cell>
          <cell r="DYG27">
            <v>0</v>
          </cell>
          <cell r="DYH27">
            <v>0</v>
          </cell>
          <cell r="DYI27">
            <v>0</v>
          </cell>
          <cell r="DYJ27">
            <v>0</v>
          </cell>
          <cell r="DYK27">
            <v>0</v>
          </cell>
          <cell r="DYL27">
            <v>0</v>
          </cell>
          <cell r="DYM27">
            <v>0</v>
          </cell>
          <cell r="DYN27">
            <v>0</v>
          </cell>
          <cell r="DYO27">
            <v>0</v>
          </cell>
          <cell r="DYP27">
            <v>0</v>
          </cell>
          <cell r="DYQ27">
            <v>0</v>
          </cell>
          <cell r="DYR27">
            <v>0</v>
          </cell>
          <cell r="DYS27">
            <v>0</v>
          </cell>
          <cell r="DYT27">
            <v>0</v>
          </cell>
          <cell r="DYU27">
            <v>0</v>
          </cell>
          <cell r="DYV27">
            <v>0</v>
          </cell>
          <cell r="DYW27">
            <v>0</v>
          </cell>
          <cell r="DYX27">
            <v>0</v>
          </cell>
          <cell r="DYY27">
            <v>0</v>
          </cell>
          <cell r="DYZ27">
            <v>0</v>
          </cell>
          <cell r="DZA27">
            <v>0</v>
          </cell>
          <cell r="DZB27">
            <v>0</v>
          </cell>
          <cell r="DZC27">
            <v>0</v>
          </cell>
          <cell r="DZD27">
            <v>0</v>
          </cell>
          <cell r="DZE27">
            <v>0</v>
          </cell>
          <cell r="DZF27">
            <v>0</v>
          </cell>
          <cell r="DZG27">
            <v>0</v>
          </cell>
          <cell r="DZH27">
            <v>0</v>
          </cell>
          <cell r="DZI27">
            <v>0</v>
          </cell>
          <cell r="DZJ27">
            <v>0</v>
          </cell>
          <cell r="DZK27">
            <v>0</v>
          </cell>
          <cell r="DZL27">
            <v>0</v>
          </cell>
          <cell r="DZM27">
            <v>0</v>
          </cell>
          <cell r="DZN27">
            <v>0</v>
          </cell>
          <cell r="DZO27">
            <v>0</v>
          </cell>
          <cell r="DZP27">
            <v>0</v>
          </cell>
          <cell r="DZQ27">
            <v>0</v>
          </cell>
          <cell r="DZR27">
            <v>0</v>
          </cell>
          <cell r="DZS27">
            <v>0</v>
          </cell>
          <cell r="DZT27">
            <v>0</v>
          </cell>
          <cell r="DZU27">
            <v>0</v>
          </cell>
          <cell r="DZV27">
            <v>0</v>
          </cell>
          <cell r="DZW27">
            <v>0</v>
          </cell>
          <cell r="DZX27">
            <v>0</v>
          </cell>
          <cell r="DZY27">
            <v>0</v>
          </cell>
          <cell r="DZZ27">
            <v>0</v>
          </cell>
          <cell r="EAA27">
            <v>0</v>
          </cell>
          <cell r="EAB27">
            <v>0</v>
          </cell>
          <cell r="EAC27">
            <v>0</v>
          </cell>
          <cell r="EAD27">
            <v>0</v>
          </cell>
          <cell r="EAE27">
            <v>0</v>
          </cell>
          <cell r="EAF27">
            <v>0</v>
          </cell>
          <cell r="EAG27">
            <v>0</v>
          </cell>
          <cell r="EAH27">
            <v>0</v>
          </cell>
          <cell r="EAI27">
            <v>0</v>
          </cell>
          <cell r="EAJ27">
            <v>0</v>
          </cell>
          <cell r="EAK27">
            <v>0</v>
          </cell>
          <cell r="EAL27">
            <v>0</v>
          </cell>
          <cell r="EAM27">
            <v>0</v>
          </cell>
          <cell r="EAN27">
            <v>0</v>
          </cell>
          <cell r="EAO27">
            <v>0</v>
          </cell>
          <cell r="EAP27">
            <v>0</v>
          </cell>
          <cell r="EAQ27">
            <v>0</v>
          </cell>
          <cell r="EAR27">
            <v>0</v>
          </cell>
          <cell r="EAS27">
            <v>0</v>
          </cell>
          <cell r="EAT27">
            <v>0</v>
          </cell>
          <cell r="EAU27">
            <v>0</v>
          </cell>
          <cell r="EAV27">
            <v>0</v>
          </cell>
          <cell r="EAW27">
            <v>0</v>
          </cell>
          <cell r="EAX27">
            <v>0</v>
          </cell>
          <cell r="EAY27">
            <v>0</v>
          </cell>
          <cell r="EAZ27">
            <v>0</v>
          </cell>
          <cell r="EBA27">
            <v>0</v>
          </cell>
          <cell r="EBB27">
            <v>0</v>
          </cell>
          <cell r="EBC27">
            <v>0</v>
          </cell>
          <cell r="EBD27">
            <v>0</v>
          </cell>
          <cell r="EBE27">
            <v>0</v>
          </cell>
          <cell r="EBF27">
            <v>0</v>
          </cell>
          <cell r="EBG27">
            <v>0</v>
          </cell>
          <cell r="EBH27">
            <v>0</v>
          </cell>
          <cell r="EBI27">
            <v>0</v>
          </cell>
          <cell r="EBJ27">
            <v>0</v>
          </cell>
          <cell r="EBK27">
            <v>0</v>
          </cell>
          <cell r="EBL27">
            <v>0</v>
          </cell>
          <cell r="EBM27">
            <v>0</v>
          </cell>
          <cell r="EBN27">
            <v>0</v>
          </cell>
          <cell r="EBO27">
            <v>0</v>
          </cell>
          <cell r="EBP27">
            <v>0</v>
          </cell>
          <cell r="EBQ27">
            <v>0</v>
          </cell>
          <cell r="EBR27">
            <v>0</v>
          </cell>
          <cell r="EBS27">
            <v>0</v>
          </cell>
          <cell r="EBT27">
            <v>0</v>
          </cell>
          <cell r="EBU27">
            <v>0</v>
          </cell>
          <cell r="EBV27">
            <v>0</v>
          </cell>
          <cell r="EBW27">
            <v>0</v>
          </cell>
          <cell r="EBX27">
            <v>0</v>
          </cell>
          <cell r="EBY27">
            <v>0</v>
          </cell>
          <cell r="EBZ27">
            <v>0</v>
          </cell>
          <cell r="ECA27">
            <v>0</v>
          </cell>
          <cell r="ECB27">
            <v>0</v>
          </cell>
          <cell r="ECC27">
            <v>0</v>
          </cell>
          <cell r="ECD27">
            <v>0</v>
          </cell>
          <cell r="ECE27">
            <v>0</v>
          </cell>
          <cell r="ECF27">
            <v>0</v>
          </cell>
          <cell r="ECG27">
            <v>0</v>
          </cell>
          <cell r="ECH27">
            <v>0</v>
          </cell>
          <cell r="ECI27">
            <v>0</v>
          </cell>
          <cell r="ECJ27">
            <v>0</v>
          </cell>
          <cell r="ECK27">
            <v>0</v>
          </cell>
          <cell r="ECL27">
            <v>0</v>
          </cell>
          <cell r="ECM27">
            <v>0</v>
          </cell>
          <cell r="ECN27">
            <v>0</v>
          </cell>
          <cell r="ECO27">
            <v>0</v>
          </cell>
          <cell r="ECP27">
            <v>0</v>
          </cell>
          <cell r="ECQ27">
            <v>0</v>
          </cell>
          <cell r="ECR27">
            <v>0</v>
          </cell>
          <cell r="ECS27">
            <v>0</v>
          </cell>
          <cell r="ECT27">
            <v>0</v>
          </cell>
          <cell r="ECU27">
            <v>0</v>
          </cell>
          <cell r="ECV27">
            <v>0</v>
          </cell>
          <cell r="ECW27">
            <v>0</v>
          </cell>
          <cell r="ECX27">
            <v>0</v>
          </cell>
          <cell r="ECY27">
            <v>0</v>
          </cell>
          <cell r="ECZ27">
            <v>0</v>
          </cell>
          <cell r="EDA27">
            <v>0</v>
          </cell>
          <cell r="EDB27">
            <v>0</v>
          </cell>
          <cell r="EDC27">
            <v>0</v>
          </cell>
          <cell r="EDD27">
            <v>0</v>
          </cell>
          <cell r="EDE27">
            <v>0</v>
          </cell>
          <cell r="EDF27">
            <v>0</v>
          </cell>
          <cell r="EDG27">
            <v>0</v>
          </cell>
          <cell r="EDH27">
            <v>0</v>
          </cell>
          <cell r="EDI27">
            <v>0</v>
          </cell>
          <cell r="EDJ27">
            <v>0</v>
          </cell>
          <cell r="EDK27">
            <v>0</v>
          </cell>
          <cell r="EDL27">
            <v>0</v>
          </cell>
          <cell r="EDM27">
            <v>0</v>
          </cell>
          <cell r="EDN27">
            <v>0</v>
          </cell>
          <cell r="EDO27">
            <v>0</v>
          </cell>
          <cell r="EDP27">
            <v>0</v>
          </cell>
          <cell r="EDQ27">
            <v>0</v>
          </cell>
          <cell r="EDR27">
            <v>0</v>
          </cell>
          <cell r="EDS27">
            <v>0</v>
          </cell>
          <cell r="EDT27">
            <v>0</v>
          </cell>
          <cell r="EDU27">
            <v>0</v>
          </cell>
          <cell r="EDV27">
            <v>0</v>
          </cell>
          <cell r="EDW27">
            <v>0</v>
          </cell>
          <cell r="EDX27">
            <v>0</v>
          </cell>
          <cell r="EDY27">
            <v>0</v>
          </cell>
          <cell r="EDZ27">
            <v>0</v>
          </cell>
          <cell r="EEA27">
            <v>0</v>
          </cell>
          <cell r="EEB27">
            <v>0</v>
          </cell>
          <cell r="EEC27">
            <v>0</v>
          </cell>
          <cell r="EED27">
            <v>0</v>
          </cell>
          <cell r="EEE27">
            <v>0</v>
          </cell>
          <cell r="EEF27">
            <v>0</v>
          </cell>
          <cell r="EEG27">
            <v>0</v>
          </cell>
          <cell r="EEH27">
            <v>0</v>
          </cell>
          <cell r="EEI27">
            <v>0</v>
          </cell>
          <cell r="EEJ27">
            <v>0</v>
          </cell>
          <cell r="EEK27">
            <v>0</v>
          </cell>
          <cell r="EEL27">
            <v>0</v>
          </cell>
          <cell r="EEM27">
            <v>0</v>
          </cell>
          <cell r="EEN27">
            <v>0</v>
          </cell>
          <cell r="EEO27">
            <v>0</v>
          </cell>
          <cell r="EEP27">
            <v>0</v>
          </cell>
          <cell r="EEQ27">
            <v>0</v>
          </cell>
          <cell r="EER27">
            <v>0</v>
          </cell>
          <cell r="EES27">
            <v>0</v>
          </cell>
          <cell r="EET27">
            <v>0</v>
          </cell>
          <cell r="EEU27">
            <v>0</v>
          </cell>
          <cell r="EEV27">
            <v>0</v>
          </cell>
          <cell r="EEW27">
            <v>0</v>
          </cell>
          <cell r="EEX27">
            <v>0</v>
          </cell>
          <cell r="EEY27">
            <v>0</v>
          </cell>
          <cell r="EEZ27">
            <v>0</v>
          </cell>
          <cell r="EFA27">
            <v>0</v>
          </cell>
          <cell r="EFB27">
            <v>0</v>
          </cell>
          <cell r="EFC27">
            <v>0</v>
          </cell>
          <cell r="EFD27">
            <v>0</v>
          </cell>
          <cell r="EFE27">
            <v>0</v>
          </cell>
          <cell r="EFF27">
            <v>0</v>
          </cell>
          <cell r="EFG27">
            <v>0</v>
          </cell>
          <cell r="EFH27">
            <v>0</v>
          </cell>
          <cell r="EFI27">
            <v>0</v>
          </cell>
          <cell r="EFJ27">
            <v>0</v>
          </cell>
          <cell r="EFK27">
            <v>0</v>
          </cell>
          <cell r="EFL27">
            <v>0</v>
          </cell>
          <cell r="EFM27">
            <v>0</v>
          </cell>
          <cell r="EFN27">
            <v>0</v>
          </cell>
          <cell r="EFO27">
            <v>0</v>
          </cell>
          <cell r="EFP27">
            <v>0</v>
          </cell>
          <cell r="EFQ27">
            <v>0</v>
          </cell>
          <cell r="EFR27">
            <v>0</v>
          </cell>
          <cell r="EFS27">
            <v>0</v>
          </cell>
          <cell r="EFT27">
            <v>0</v>
          </cell>
          <cell r="EFU27">
            <v>0</v>
          </cell>
          <cell r="EFV27">
            <v>0</v>
          </cell>
          <cell r="EFW27">
            <v>0</v>
          </cell>
          <cell r="EFX27">
            <v>0</v>
          </cell>
          <cell r="EFY27">
            <v>0</v>
          </cell>
          <cell r="EFZ27">
            <v>0</v>
          </cell>
          <cell r="EGA27">
            <v>0</v>
          </cell>
          <cell r="EGB27">
            <v>0</v>
          </cell>
          <cell r="EGC27">
            <v>0</v>
          </cell>
          <cell r="EGD27">
            <v>0</v>
          </cell>
          <cell r="EGE27">
            <v>0</v>
          </cell>
          <cell r="EGF27">
            <v>0</v>
          </cell>
          <cell r="EGG27">
            <v>0</v>
          </cell>
          <cell r="EGH27">
            <v>0</v>
          </cell>
          <cell r="EGI27">
            <v>0</v>
          </cell>
          <cell r="EGJ27">
            <v>0</v>
          </cell>
          <cell r="EGK27">
            <v>0</v>
          </cell>
          <cell r="EGL27">
            <v>0</v>
          </cell>
          <cell r="EGM27">
            <v>0</v>
          </cell>
          <cell r="EGN27">
            <v>0</v>
          </cell>
          <cell r="EGO27">
            <v>0</v>
          </cell>
          <cell r="EGP27">
            <v>0</v>
          </cell>
          <cell r="EGQ27">
            <v>0</v>
          </cell>
          <cell r="EGR27">
            <v>0</v>
          </cell>
          <cell r="EGS27">
            <v>0</v>
          </cell>
          <cell r="EGT27">
            <v>0</v>
          </cell>
          <cell r="EGU27">
            <v>0</v>
          </cell>
          <cell r="EGV27">
            <v>0</v>
          </cell>
          <cell r="EGW27">
            <v>0</v>
          </cell>
          <cell r="EGX27">
            <v>0</v>
          </cell>
          <cell r="EGY27">
            <v>0</v>
          </cell>
          <cell r="EGZ27">
            <v>0</v>
          </cell>
          <cell r="EHA27">
            <v>0</v>
          </cell>
          <cell r="EHB27">
            <v>0</v>
          </cell>
          <cell r="EHC27">
            <v>0</v>
          </cell>
          <cell r="EHD27">
            <v>0</v>
          </cell>
          <cell r="EHE27">
            <v>0</v>
          </cell>
          <cell r="EHF27">
            <v>0</v>
          </cell>
          <cell r="EHG27">
            <v>0</v>
          </cell>
          <cell r="EHH27">
            <v>0</v>
          </cell>
          <cell r="EHI27">
            <v>0</v>
          </cell>
          <cell r="EHJ27">
            <v>0</v>
          </cell>
          <cell r="EHK27">
            <v>0</v>
          </cell>
          <cell r="EHL27">
            <v>0</v>
          </cell>
          <cell r="EHM27">
            <v>0</v>
          </cell>
          <cell r="EHN27">
            <v>0</v>
          </cell>
          <cell r="EHO27">
            <v>0</v>
          </cell>
          <cell r="EHP27">
            <v>0</v>
          </cell>
          <cell r="EHQ27">
            <v>0</v>
          </cell>
          <cell r="EHR27">
            <v>0</v>
          </cell>
          <cell r="EHS27">
            <v>0</v>
          </cell>
          <cell r="EHT27">
            <v>0</v>
          </cell>
          <cell r="EHU27">
            <v>0</v>
          </cell>
          <cell r="EHV27">
            <v>0</v>
          </cell>
          <cell r="EHW27">
            <v>0</v>
          </cell>
          <cell r="EHX27">
            <v>0</v>
          </cell>
          <cell r="EHY27">
            <v>0</v>
          </cell>
          <cell r="EHZ27">
            <v>0</v>
          </cell>
          <cell r="EIA27">
            <v>0</v>
          </cell>
          <cell r="EIB27">
            <v>0</v>
          </cell>
          <cell r="EIC27">
            <v>0</v>
          </cell>
          <cell r="EID27">
            <v>0</v>
          </cell>
          <cell r="EIE27">
            <v>0</v>
          </cell>
          <cell r="EIF27">
            <v>0</v>
          </cell>
          <cell r="EIG27">
            <v>0</v>
          </cell>
          <cell r="EIH27">
            <v>0</v>
          </cell>
          <cell r="EII27">
            <v>0</v>
          </cell>
          <cell r="EIJ27">
            <v>0</v>
          </cell>
          <cell r="EIK27">
            <v>0</v>
          </cell>
          <cell r="EIL27">
            <v>0</v>
          </cell>
          <cell r="EIM27">
            <v>0</v>
          </cell>
          <cell r="EIN27">
            <v>0</v>
          </cell>
          <cell r="EIO27">
            <v>0</v>
          </cell>
          <cell r="EIP27">
            <v>0</v>
          </cell>
          <cell r="EIQ27">
            <v>0</v>
          </cell>
          <cell r="EIR27">
            <v>0</v>
          </cell>
          <cell r="EIS27">
            <v>0</v>
          </cell>
          <cell r="EIT27">
            <v>0</v>
          </cell>
          <cell r="EIU27">
            <v>0</v>
          </cell>
          <cell r="EIV27">
            <v>0</v>
          </cell>
          <cell r="EIW27">
            <v>0</v>
          </cell>
          <cell r="EIX27">
            <v>0</v>
          </cell>
          <cell r="EIY27">
            <v>0</v>
          </cell>
          <cell r="EIZ27">
            <v>0</v>
          </cell>
          <cell r="EJA27">
            <v>0</v>
          </cell>
          <cell r="EJB27">
            <v>0</v>
          </cell>
          <cell r="EJC27">
            <v>0</v>
          </cell>
          <cell r="EJD27">
            <v>0</v>
          </cell>
          <cell r="EJE27">
            <v>0</v>
          </cell>
          <cell r="EJF27">
            <v>0</v>
          </cell>
          <cell r="EJG27">
            <v>0</v>
          </cell>
          <cell r="EJH27">
            <v>0</v>
          </cell>
          <cell r="EJI27">
            <v>0</v>
          </cell>
          <cell r="EJJ27">
            <v>0</v>
          </cell>
          <cell r="EJK27">
            <v>0</v>
          </cell>
          <cell r="EJL27">
            <v>0</v>
          </cell>
          <cell r="EJM27">
            <v>0</v>
          </cell>
          <cell r="EJN27">
            <v>0</v>
          </cell>
          <cell r="EJO27">
            <v>0</v>
          </cell>
          <cell r="EJP27">
            <v>0</v>
          </cell>
          <cell r="EJQ27">
            <v>0</v>
          </cell>
          <cell r="EJR27">
            <v>0</v>
          </cell>
          <cell r="EJS27">
            <v>0</v>
          </cell>
          <cell r="EJT27">
            <v>0</v>
          </cell>
          <cell r="EJU27">
            <v>0</v>
          </cell>
          <cell r="EJV27">
            <v>0</v>
          </cell>
          <cell r="EJW27">
            <v>0</v>
          </cell>
          <cell r="EJX27">
            <v>0</v>
          </cell>
          <cell r="EJY27">
            <v>0</v>
          </cell>
          <cell r="EJZ27">
            <v>0</v>
          </cell>
          <cell r="EKA27">
            <v>0</v>
          </cell>
          <cell r="EKB27">
            <v>0</v>
          </cell>
          <cell r="EKC27">
            <v>0</v>
          </cell>
          <cell r="EKD27">
            <v>0</v>
          </cell>
          <cell r="EKE27">
            <v>0</v>
          </cell>
          <cell r="EKF27">
            <v>0</v>
          </cell>
          <cell r="EKG27">
            <v>0</v>
          </cell>
          <cell r="EKH27">
            <v>0</v>
          </cell>
          <cell r="EKI27">
            <v>0</v>
          </cell>
          <cell r="EKJ27">
            <v>0</v>
          </cell>
          <cell r="EKK27">
            <v>0</v>
          </cell>
          <cell r="EKL27">
            <v>0</v>
          </cell>
          <cell r="EKM27">
            <v>0</v>
          </cell>
          <cell r="EKN27">
            <v>0</v>
          </cell>
          <cell r="EKO27">
            <v>0</v>
          </cell>
          <cell r="EKP27">
            <v>0</v>
          </cell>
          <cell r="EKQ27">
            <v>0</v>
          </cell>
          <cell r="EKR27">
            <v>0</v>
          </cell>
          <cell r="EKS27">
            <v>0</v>
          </cell>
          <cell r="EKT27">
            <v>0</v>
          </cell>
          <cell r="EKU27">
            <v>0</v>
          </cell>
          <cell r="EKV27">
            <v>0</v>
          </cell>
          <cell r="EKW27">
            <v>0</v>
          </cell>
          <cell r="EKX27">
            <v>0</v>
          </cell>
          <cell r="EKY27">
            <v>0</v>
          </cell>
          <cell r="EKZ27">
            <v>0</v>
          </cell>
          <cell r="ELA27">
            <v>0</v>
          </cell>
          <cell r="ELB27">
            <v>0</v>
          </cell>
          <cell r="ELC27">
            <v>0</v>
          </cell>
          <cell r="ELD27">
            <v>0</v>
          </cell>
          <cell r="ELE27">
            <v>0</v>
          </cell>
          <cell r="ELF27">
            <v>0</v>
          </cell>
          <cell r="ELG27">
            <v>0</v>
          </cell>
          <cell r="ELH27">
            <v>0</v>
          </cell>
          <cell r="ELI27">
            <v>0</v>
          </cell>
          <cell r="ELJ27">
            <v>0</v>
          </cell>
          <cell r="ELK27">
            <v>0</v>
          </cell>
          <cell r="ELL27">
            <v>0</v>
          </cell>
          <cell r="ELM27">
            <v>0</v>
          </cell>
          <cell r="ELN27">
            <v>0</v>
          </cell>
          <cell r="ELO27">
            <v>0</v>
          </cell>
          <cell r="ELP27">
            <v>0</v>
          </cell>
          <cell r="ELQ27">
            <v>0</v>
          </cell>
          <cell r="ELR27">
            <v>0</v>
          </cell>
          <cell r="ELS27">
            <v>0</v>
          </cell>
          <cell r="ELT27">
            <v>0</v>
          </cell>
          <cell r="ELU27">
            <v>0</v>
          </cell>
          <cell r="ELV27">
            <v>0</v>
          </cell>
          <cell r="ELW27">
            <v>0</v>
          </cell>
          <cell r="ELX27">
            <v>0</v>
          </cell>
          <cell r="ELY27">
            <v>0</v>
          </cell>
          <cell r="ELZ27">
            <v>0</v>
          </cell>
          <cell r="EMA27">
            <v>0</v>
          </cell>
          <cell r="EMB27">
            <v>0</v>
          </cell>
          <cell r="EMC27">
            <v>0</v>
          </cell>
          <cell r="EMD27">
            <v>0</v>
          </cell>
          <cell r="EME27">
            <v>0</v>
          </cell>
          <cell r="EMF27">
            <v>0</v>
          </cell>
          <cell r="EMG27">
            <v>0</v>
          </cell>
          <cell r="EMH27">
            <v>0</v>
          </cell>
          <cell r="EMI27">
            <v>0</v>
          </cell>
          <cell r="EMJ27">
            <v>0</v>
          </cell>
          <cell r="EMK27">
            <v>0</v>
          </cell>
          <cell r="EML27">
            <v>0</v>
          </cell>
          <cell r="EMM27">
            <v>0</v>
          </cell>
          <cell r="EMN27">
            <v>0</v>
          </cell>
          <cell r="EMO27">
            <v>0</v>
          </cell>
          <cell r="EMP27">
            <v>0</v>
          </cell>
          <cell r="EMQ27">
            <v>0</v>
          </cell>
          <cell r="EMR27">
            <v>0</v>
          </cell>
          <cell r="EMS27">
            <v>0</v>
          </cell>
          <cell r="EMT27">
            <v>0</v>
          </cell>
          <cell r="EMU27">
            <v>0</v>
          </cell>
          <cell r="EMV27">
            <v>0</v>
          </cell>
          <cell r="EMW27">
            <v>0</v>
          </cell>
          <cell r="EMX27">
            <v>0</v>
          </cell>
          <cell r="EMY27">
            <v>0</v>
          </cell>
          <cell r="EMZ27">
            <v>0</v>
          </cell>
          <cell r="ENA27">
            <v>0</v>
          </cell>
          <cell r="ENB27">
            <v>0</v>
          </cell>
          <cell r="ENC27">
            <v>0</v>
          </cell>
          <cell r="END27">
            <v>0</v>
          </cell>
          <cell r="ENE27">
            <v>0</v>
          </cell>
          <cell r="ENF27">
            <v>0</v>
          </cell>
          <cell r="ENG27">
            <v>0</v>
          </cell>
          <cell r="ENH27">
            <v>0</v>
          </cell>
          <cell r="ENI27">
            <v>0</v>
          </cell>
          <cell r="ENJ27">
            <v>0</v>
          </cell>
          <cell r="ENK27">
            <v>0</v>
          </cell>
          <cell r="ENL27">
            <v>0</v>
          </cell>
          <cell r="ENM27">
            <v>0</v>
          </cell>
          <cell r="ENN27">
            <v>0</v>
          </cell>
          <cell r="ENO27">
            <v>0</v>
          </cell>
          <cell r="ENP27">
            <v>0</v>
          </cell>
          <cell r="ENQ27">
            <v>0</v>
          </cell>
          <cell r="ENR27">
            <v>0</v>
          </cell>
          <cell r="ENS27">
            <v>0</v>
          </cell>
          <cell r="ENT27">
            <v>0</v>
          </cell>
          <cell r="ENU27">
            <v>0</v>
          </cell>
          <cell r="ENV27">
            <v>0</v>
          </cell>
          <cell r="ENW27">
            <v>0</v>
          </cell>
          <cell r="ENX27">
            <v>0</v>
          </cell>
          <cell r="ENY27">
            <v>0</v>
          </cell>
          <cell r="ENZ27">
            <v>0</v>
          </cell>
          <cell r="EOA27">
            <v>0</v>
          </cell>
          <cell r="EOB27">
            <v>0</v>
          </cell>
          <cell r="EOC27">
            <v>0</v>
          </cell>
          <cell r="EOD27">
            <v>0</v>
          </cell>
          <cell r="EOE27">
            <v>0</v>
          </cell>
          <cell r="EOF27">
            <v>0</v>
          </cell>
          <cell r="EOG27">
            <v>0</v>
          </cell>
          <cell r="EOH27">
            <v>0</v>
          </cell>
          <cell r="EOI27">
            <v>0</v>
          </cell>
          <cell r="EOJ27">
            <v>0</v>
          </cell>
          <cell r="EOK27">
            <v>0</v>
          </cell>
          <cell r="EOL27">
            <v>0</v>
          </cell>
          <cell r="EOM27">
            <v>0</v>
          </cell>
          <cell r="EON27">
            <v>0</v>
          </cell>
          <cell r="EOO27">
            <v>0</v>
          </cell>
          <cell r="EOP27">
            <v>0</v>
          </cell>
          <cell r="EOQ27">
            <v>0</v>
          </cell>
          <cell r="EOR27">
            <v>0</v>
          </cell>
          <cell r="EOS27">
            <v>0</v>
          </cell>
          <cell r="EOT27">
            <v>0</v>
          </cell>
          <cell r="EOU27">
            <v>0</v>
          </cell>
          <cell r="EOV27">
            <v>0</v>
          </cell>
          <cell r="EOW27">
            <v>0</v>
          </cell>
          <cell r="EOX27">
            <v>0</v>
          </cell>
          <cell r="EOY27">
            <v>0</v>
          </cell>
          <cell r="EOZ27">
            <v>0</v>
          </cell>
          <cell r="EPA27">
            <v>0</v>
          </cell>
          <cell r="EPB27">
            <v>0</v>
          </cell>
          <cell r="EPC27">
            <v>0</v>
          </cell>
          <cell r="EPD27">
            <v>0</v>
          </cell>
          <cell r="EPE27">
            <v>0</v>
          </cell>
          <cell r="EPF27">
            <v>0</v>
          </cell>
          <cell r="EPG27">
            <v>0</v>
          </cell>
          <cell r="EPH27">
            <v>0</v>
          </cell>
          <cell r="EPI27">
            <v>0</v>
          </cell>
          <cell r="EPJ27">
            <v>0</v>
          </cell>
          <cell r="EPK27">
            <v>0</v>
          </cell>
          <cell r="EPL27">
            <v>0</v>
          </cell>
          <cell r="EPM27">
            <v>0</v>
          </cell>
          <cell r="EPN27">
            <v>0</v>
          </cell>
          <cell r="EPO27">
            <v>0</v>
          </cell>
          <cell r="EPP27">
            <v>0</v>
          </cell>
          <cell r="EPQ27">
            <v>0</v>
          </cell>
          <cell r="EPR27">
            <v>0</v>
          </cell>
          <cell r="EPS27">
            <v>0</v>
          </cell>
          <cell r="EPT27">
            <v>0</v>
          </cell>
          <cell r="EPU27">
            <v>0</v>
          </cell>
          <cell r="EPV27">
            <v>0</v>
          </cell>
          <cell r="EPW27">
            <v>0</v>
          </cell>
          <cell r="EPX27">
            <v>0</v>
          </cell>
          <cell r="EPY27">
            <v>0</v>
          </cell>
          <cell r="EPZ27">
            <v>0</v>
          </cell>
          <cell r="EQA27">
            <v>0</v>
          </cell>
          <cell r="EQB27">
            <v>0</v>
          </cell>
          <cell r="EQC27">
            <v>0</v>
          </cell>
          <cell r="EQD27">
            <v>0</v>
          </cell>
          <cell r="EQE27">
            <v>0</v>
          </cell>
          <cell r="EQF27">
            <v>0</v>
          </cell>
          <cell r="EQG27">
            <v>0</v>
          </cell>
          <cell r="EQH27">
            <v>0</v>
          </cell>
          <cell r="EQI27">
            <v>0</v>
          </cell>
          <cell r="EQJ27">
            <v>0</v>
          </cell>
          <cell r="EQK27">
            <v>0</v>
          </cell>
          <cell r="EQL27">
            <v>0</v>
          </cell>
          <cell r="EQM27">
            <v>0</v>
          </cell>
          <cell r="EQN27">
            <v>0</v>
          </cell>
          <cell r="EQO27">
            <v>0</v>
          </cell>
          <cell r="EQP27">
            <v>0</v>
          </cell>
          <cell r="EQQ27">
            <v>0</v>
          </cell>
          <cell r="EQR27">
            <v>0</v>
          </cell>
          <cell r="EQS27">
            <v>0</v>
          </cell>
          <cell r="EQT27">
            <v>0</v>
          </cell>
          <cell r="EQU27">
            <v>0</v>
          </cell>
          <cell r="EQV27">
            <v>0</v>
          </cell>
          <cell r="EQW27">
            <v>0</v>
          </cell>
          <cell r="EQX27">
            <v>0</v>
          </cell>
          <cell r="EQY27">
            <v>0</v>
          </cell>
          <cell r="EQZ27">
            <v>0</v>
          </cell>
          <cell r="ERA27">
            <v>0</v>
          </cell>
          <cell r="ERB27">
            <v>0</v>
          </cell>
          <cell r="ERC27">
            <v>0</v>
          </cell>
          <cell r="ERD27">
            <v>0</v>
          </cell>
          <cell r="ERE27">
            <v>0</v>
          </cell>
          <cell r="ERF27">
            <v>0</v>
          </cell>
          <cell r="ERG27">
            <v>0</v>
          </cell>
          <cell r="ERH27">
            <v>0</v>
          </cell>
          <cell r="ERI27">
            <v>0</v>
          </cell>
          <cell r="ERJ27">
            <v>0</v>
          </cell>
          <cell r="ERK27">
            <v>0</v>
          </cell>
          <cell r="ERL27">
            <v>0</v>
          </cell>
          <cell r="ERM27">
            <v>0</v>
          </cell>
          <cell r="ERN27">
            <v>0</v>
          </cell>
          <cell r="ERO27">
            <v>0</v>
          </cell>
          <cell r="ERP27">
            <v>0</v>
          </cell>
          <cell r="ERQ27">
            <v>0</v>
          </cell>
          <cell r="ERR27">
            <v>0</v>
          </cell>
          <cell r="ERS27">
            <v>0</v>
          </cell>
          <cell r="ERT27">
            <v>0</v>
          </cell>
          <cell r="ERU27">
            <v>0</v>
          </cell>
          <cell r="ERV27">
            <v>0</v>
          </cell>
          <cell r="ERW27">
            <v>0</v>
          </cell>
          <cell r="ERX27">
            <v>0</v>
          </cell>
          <cell r="ERY27">
            <v>0</v>
          </cell>
          <cell r="ERZ27">
            <v>0</v>
          </cell>
          <cell r="ESA27">
            <v>0</v>
          </cell>
          <cell r="ESB27">
            <v>0</v>
          </cell>
          <cell r="ESC27">
            <v>0</v>
          </cell>
          <cell r="ESD27">
            <v>0</v>
          </cell>
          <cell r="ESE27">
            <v>0</v>
          </cell>
          <cell r="ESF27">
            <v>0</v>
          </cell>
          <cell r="ESG27">
            <v>0</v>
          </cell>
          <cell r="ESH27">
            <v>0</v>
          </cell>
          <cell r="ESI27">
            <v>0</v>
          </cell>
          <cell r="ESJ27">
            <v>0</v>
          </cell>
          <cell r="ESK27">
            <v>0</v>
          </cell>
          <cell r="ESL27">
            <v>0</v>
          </cell>
          <cell r="ESM27">
            <v>0</v>
          </cell>
          <cell r="ESN27">
            <v>0</v>
          </cell>
          <cell r="ESO27">
            <v>0</v>
          </cell>
          <cell r="ESP27">
            <v>0</v>
          </cell>
          <cell r="ESQ27">
            <v>0</v>
          </cell>
          <cell r="ESR27">
            <v>0</v>
          </cell>
          <cell r="ESS27">
            <v>0</v>
          </cell>
          <cell r="EST27">
            <v>0</v>
          </cell>
          <cell r="ESU27">
            <v>0</v>
          </cell>
          <cell r="ESV27">
            <v>0</v>
          </cell>
          <cell r="ESW27">
            <v>0</v>
          </cell>
          <cell r="ESX27">
            <v>0</v>
          </cell>
          <cell r="ESY27">
            <v>0</v>
          </cell>
          <cell r="ESZ27">
            <v>0</v>
          </cell>
          <cell r="ETA27">
            <v>0</v>
          </cell>
          <cell r="ETB27">
            <v>0</v>
          </cell>
          <cell r="ETC27">
            <v>0</v>
          </cell>
          <cell r="ETD27">
            <v>0</v>
          </cell>
          <cell r="ETE27">
            <v>0</v>
          </cell>
          <cell r="ETF27">
            <v>0</v>
          </cell>
          <cell r="ETG27">
            <v>0</v>
          </cell>
          <cell r="ETH27">
            <v>0</v>
          </cell>
          <cell r="ETI27">
            <v>0</v>
          </cell>
          <cell r="ETJ27">
            <v>0</v>
          </cell>
          <cell r="ETK27">
            <v>0</v>
          </cell>
          <cell r="ETL27">
            <v>0</v>
          </cell>
          <cell r="ETM27">
            <v>0</v>
          </cell>
          <cell r="ETN27">
            <v>0</v>
          </cell>
          <cell r="ETO27">
            <v>0</v>
          </cell>
          <cell r="ETP27">
            <v>0</v>
          </cell>
          <cell r="ETQ27">
            <v>0</v>
          </cell>
          <cell r="ETR27">
            <v>0</v>
          </cell>
          <cell r="ETS27">
            <v>0</v>
          </cell>
          <cell r="ETT27">
            <v>0</v>
          </cell>
          <cell r="ETU27">
            <v>0</v>
          </cell>
          <cell r="ETV27">
            <v>0</v>
          </cell>
          <cell r="ETW27">
            <v>0</v>
          </cell>
          <cell r="ETX27">
            <v>0</v>
          </cell>
          <cell r="ETY27">
            <v>0</v>
          </cell>
          <cell r="ETZ27">
            <v>0</v>
          </cell>
          <cell r="EUA27">
            <v>0</v>
          </cell>
          <cell r="EUB27">
            <v>0</v>
          </cell>
          <cell r="EUC27">
            <v>0</v>
          </cell>
          <cell r="EUD27">
            <v>0</v>
          </cell>
          <cell r="EUE27">
            <v>0</v>
          </cell>
          <cell r="EUF27">
            <v>0</v>
          </cell>
          <cell r="EUG27">
            <v>0</v>
          </cell>
          <cell r="EUH27">
            <v>0</v>
          </cell>
          <cell r="EUI27">
            <v>0</v>
          </cell>
          <cell r="EUJ27">
            <v>0</v>
          </cell>
          <cell r="EUK27">
            <v>0</v>
          </cell>
          <cell r="EUL27">
            <v>0</v>
          </cell>
          <cell r="EUM27">
            <v>0</v>
          </cell>
          <cell r="EUN27">
            <v>0</v>
          </cell>
          <cell r="EUO27">
            <v>0</v>
          </cell>
          <cell r="EUP27">
            <v>0</v>
          </cell>
          <cell r="EUQ27">
            <v>0</v>
          </cell>
          <cell r="EUR27">
            <v>0</v>
          </cell>
          <cell r="EUS27">
            <v>0</v>
          </cell>
          <cell r="EUT27">
            <v>0</v>
          </cell>
          <cell r="EUU27">
            <v>0</v>
          </cell>
          <cell r="EUV27">
            <v>0</v>
          </cell>
          <cell r="EUW27">
            <v>0</v>
          </cell>
          <cell r="EUX27">
            <v>0</v>
          </cell>
          <cell r="EUY27">
            <v>0</v>
          </cell>
          <cell r="EUZ27">
            <v>0</v>
          </cell>
          <cell r="EVA27">
            <v>0</v>
          </cell>
          <cell r="EVB27">
            <v>0</v>
          </cell>
          <cell r="EVC27">
            <v>0</v>
          </cell>
          <cell r="EVD27">
            <v>0</v>
          </cell>
          <cell r="EVE27">
            <v>0</v>
          </cell>
          <cell r="EVF27">
            <v>0</v>
          </cell>
          <cell r="EVG27">
            <v>0</v>
          </cell>
          <cell r="EVH27">
            <v>0</v>
          </cell>
          <cell r="EVI27">
            <v>0</v>
          </cell>
          <cell r="EVJ27">
            <v>0</v>
          </cell>
          <cell r="EVK27">
            <v>0</v>
          </cell>
          <cell r="EVL27">
            <v>0</v>
          </cell>
          <cell r="EVM27">
            <v>0</v>
          </cell>
          <cell r="EVN27">
            <v>0</v>
          </cell>
          <cell r="EVO27">
            <v>0</v>
          </cell>
          <cell r="EVP27">
            <v>0</v>
          </cell>
          <cell r="EVQ27">
            <v>0</v>
          </cell>
          <cell r="EVR27">
            <v>0</v>
          </cell>
          <cell r="EVS27">
            <v>0</v>
          </cell>
          <cell r="EVT27">
            <v>0</v>
          </cell>
          <cell r="EVU27">
            <v>0</v>
          </cell>
          <cell r="EVV27">
            <v>0</v>
          </cell>
          <cell r="EVW27">
            <v>0</v>
          </cell>
          <cell r="EVX27">
            <v>0</v>
          </cell>
          <cell r="EVY27">
            <v>0</v>
          </cell>
          <cell r="EVZ27">
            <v>0</v>
          </cell>
          <cell r="EWA27">
            <v>0</v>
          </cell>
          <cell r="EWB27">
            <v>0</v>
          </cell>
          <cell r="EWC27">
            <v>0</v>
          </cell>
          <cell r="EWD27">
            <v>0</v>
          </cell>
          <cell r="EWE27">
            <v>0</v>
          </cell>
          <cell r="EWF27">
            <v>0</v>
          </cell>
          <cell r="EWG27">
            <v>0</v>
          </cell>
          <cell r="EWH27">
            <v>0</v>
          </cell>
          <cell r="EWI27">
            <v>0</v>
          </cell>
          <cell r="EWJ27">
            <v>0</v>
          </cell>
          <cell r="EWK27">
            <v>0</v>
          </cell>
          <cell r="EWL27">
            <v>0</v>
          </cell>
          <cell r="EWM27">
            <v>0</v>
          </cell>
          <cell r="EWN27">
            <v>0</v>
          </cell>
          <cell r="EWO27">
            <v>0</v>
          </cell>
          <cell r="EWP27">
            <v>0</v>
          </cell>
          <cell r="EWQ27">
            <v>0</v>
          </cell>
          <cell r="EWR27">
            <v>0</v>
          </cell>
          <cell r="EWS27">
            <v>0</v>
          </cell>
          <cell r="EWT27">
            <v>0</v>
          </cell>
          <cell r="EWU27">
            <v>0</v>
          </cell>
          <cell r="EWV27">
            <v>0</v>
          </cell>
          <cell r="EWW27">
            <v>0</v>
          </cell>
          <cell r="EWX27">
            <v>0</v>
          </cell>
          <cell r="EWY27">
            <v>0</v>
          </cell>
          <cell r="EWZ27">
            <v>0</v>
          </cell>
          <cell r="EXA27">
            <v>0</v>
          </cell>
          <cell r="EXB27">
            <v>0</v>
          </cell>
          <cell r="EXC27">
            <v>0</v>
          </cell>
          <cell r="EXD27">
            <v>0</v>
          </cell>
          <cell r="EXE27">
            <v>0</v>
          </cell>
          <cell r="EXF27">
            <v>0</v>
          </cell>
          <cell r="EXG27">
            <v>0</v>
          </cell>
          <cell r="EXH27">
            <v>0</v>
          </cell>
          <cell r="EXI27">
            <v>0</v>
          </cell>
          <cell r="EXJ27">
            <v>0</v>
          </cell>
          <cell r="EXK27">
            <v>0</v>
          </cell>
          <cell r="EXL27">
            <v>0</v>
          </cell>
          <cell r="EXM27">
            <v>0</v>
          </cell>
          <cell r="EXN27">
            <v>0</v>
          </cell>
          <cell r="EXO27">
            <v>0</v>
          </cell>
          <cell r="EXP27">
            <v>0</v>
          </cell>
          <cell r="EXQ27">
            <v>0</v>
          </cell>
          <cell r="EXR27">
            <v>0</v>
          </cell>
          <cell r="EXS27">
            <v>0</v>
          </cell>
          <cell r="EXT27">
            <v>0</v>
          </cell>
          <cell r="EXU27">
            <v>0</v>
          </cell>
          <cell r="EXV27">
            <v>0</v>
          </cell>
          <cell r="EXW27">
            <v>0</v>
          </cell>
          <cell r="EXX27">
            <v>0</v>
          </cell>
          <cell r="EXY27">
            <v>0</v>
          </cell>
          <cell r="EXZ27">
            <v>0</v>
          </cell>
          <cell r="EYA27">
            <v>0</v>
          </cell>
          <cell r="EYB27">
            <v>0</v>
          </cell>
          <cell r="EYC27">
            <v>0</v>
          </cell>
          <cell r="EYD27">
            <v>0</v>
          </cell>
          <cell r="EYE27">
            <v>0</v>
          </cell>
          <cell r="EYF27">
            <v>0</v>
          </cell>
          <cell r="EYG27">
            <v>0</v>
          </cell>
          <cell r="EYH27">
            <v>0</v>
          </cell>
          <cell r="EYI27">
            <v>0</v>
          </cell>
          <cell r="EYJ27">
            <v>0</v>
          </cell>
          <cell r="EYK27">
            <v>0</v>
          </cell>
          <cell r="EYL27">
            <v>0</v>
          </cell>
          <cell r="EYM27">
            <v>0</v>
          </cell>
          <cell r="EYN27">
            <v>0</v>
          </cell>
          <cell r="EYO27">
            <v>0</v>
          </cell>
          <cell r="EYP27">
            <v>0</v>
          </cell>
          <cell r="EYQ27">
            <v>0</v>
          </cell>
          <cell r="EYR27">
            <v>0</v>
          </cell>
          <cell r="EYS27">
            <v>0</v>
          </cell>
          <cell r="EYT27">
            <v>0</v>
          </cell>
          <cell r="EYU27">
            <v>0</v>
          </cell>
          <cell r="EYV27">
            <v>0</v>
          </cell>
          <cell r="EYW27">
            <v>0</v>
          </cell>
          <cell r="EYX27">
            <v>0</v>
          </cell>
          <cell r="EYY27">
            <v>0</v>
          </cell>
          <cell r="EYZ27">
            <v>0</v>
          </cell>
          <cell r="EZA27">
            <v>0</v>
          </cell>
          <cell r="EZB27">
            <v>0</v>
          </cell>
          <cell r="EZC27">
            <v>0</v>
          </cell>
          <cell r="EZD27">
            <v>0</v>
          </cell>
          <cell r="EZE27">
            <v>0</v>
          </cell>
          <cell r="EZF27">
            <v>0</v>
          </cell>
          <cell r="EZG27">
            <v>0</v>
          </cell>
          <cell r="EZH27">
            <v>0</v>
          </cell>
          <cell r="EZI27">
            <v>0</v>
          </cell>
          <cell r="EZJ27">
            <v>0</v>
          </cell>
          <cell r="EZK27">
            <v>0</v>
          </cell>
          <cell r="EZL27">
            <v>0</v>
          </cell>
          <cell r="EZM27">
            <v>0</v>
          </cell>
          <cell r="EZN27">
            <v>0</v>
          </cell>
          <cell r="EZO27">
            <v>0</v>
          </cell>
          <cell r="EZP27">
            <v>0</v>
          </cell>
          <cell r="EZQ27">
            <v>0</v>
          </cell>
          <cell r="EZR27">
            <v>0</v>
          </cell>
          <cell r="EZS27">
            <v>0</v>
          </cell>
          <cell r="EZT27">
            <v>0</v>
          </cell>
          <cell r="EZU27">
            <v>0</v>
          </cell>
          <cell r="EZV27">
            <v>0</v>
          </cell>
          <cell r="EZW27">
            <v>0</v>
          </cell>
          <cell r="EZX27">
            <v>0</v>
          </cell>
          <cell r="EZY27">
            <v>0</v>
          </cell>
          <cell r="EZZ27">
            <v>0</v>
          </cell>
          <cell r="FAA27">
            <v>0</v>
          </cell>
          <cell r="FAB27">
            <v>0</v>
          </cell>
          <cell r="FAC27">
            <v>0</v>
          </cell>
          <cell r="FAD27">
            <v>0</v>
          </cell>
          <cell r="FAE27">
            <v>0</v>
          </cell>
          <cell r="FAF27">
            <v>0</v>
          </cell>
          <cell r="FAG27">
            <v>0</v>
          </cell>
          <cell r="FAH27">
            <v>0</v>
          </cell>
          <cell r="FAI27">
            <v>0</v>
          </cell>
          <cell r="FAJ27">
            <v>0</v>
          </cell>
          <cell r="FAK27">
            <v>0</v>
          </cell>
          <cell r="FAL27">
            <v>0</v>
          </cell>
          <cell r="FAM27">
            <v>0</v>
          </cell>
          <cell r="FAN27">
            <v>0</v>
          </cell>
          <cell r="FAO27">
            <v>0</v>
          </cell>
          <cell r="FAP27">
            <v>0</v>
          </cell>
          <cell r="FAQ27">
            <v>0</v>
          </cell>
          <cell r="FAR27">
            <v>0</v>
          </cell>
          <cell r="FAS27">
            <v>0</v>
          </cell>
          <cell r="FAT27">
            <v>0</v>
          </cell>
          <cell r="FAU27">
            <v>0</v>
          </cell>
          <cell r="FAV27">
            <v>0</v>
          </cell>
          <cell r="FAW27">
            <v>0</v>
          </cell>
          <cell r="FAX27">
            <v>0</v>
          </cell>
          <cell r="FAY27">
            <v>0</v>
          </cell>
          <cell r="FAZ27">
            <v>0</v>
          </cell>
          <cell r="FBA27">
            <v>0</v>
          </cell>
          <cell r="FBB27">
            <v>0</v>
          </cell>
          <cell r="FBC27">
            <v>0</v>
          </cell>
          <cell r="FBD27">
            <v>0</v>
          </cell>
          <cell r="FBE27">
            <v>0</v>
          </cell>
          <cell r="FBF27">
            <v>0</v>
          </cell>
          <cell r="FBG27">
            <v>0</v>
          </cell>
          <cell r="FBH27">
            <v>0</v>
          </cell>
          <cell r="FBI27">
            <v>0</v>
          </cell>
          <cell r="FBJ27">
            <v>0</v>
          </cell>
          <cell r="FBK27">
            <v>0</v>
          </cell>
          <cell r="FBL27">
            <v>0</v>
          </cell>
          <cell r="FBM27">
            <v>0</v>
          </cell>
          <cell r="FBN27">
            <v>0</v>
          </cell>
          <cell r="FBO27">
            <v>0</v>
          </cell>
          <cell r="FBP27">
            <v>0</v>
          </cell>
          <cell r="FBQ27">
            <v>0</v>
          </cell>
          <cell r="FBR27">
            <v>0</v>
          </cell>
          <cell r="FBS27">
            <v>0</v>
          </cell>
          <cell r="FBT27">
            <v>0</v>
          </cell>
          <cell r="FBU27">
            <v>0</v>
          </cell>
          <cell r="FBV27">
            <v>0</v>
          </cell>
          <cell r="FBW27">
            <v>0</v>
          </cell>
          <cell r="FBX27">
            <v>0</v>
          </cell>
          <cell r="FBY27">
            <v>0</v>
          </cell>
          <cell r="FBZ27">
            <v>0</v>
          </cell>
          <cell r="FCA27">
            <v>0</v>
          </cell>
          <cell r="FCB27">
            <v>0</v>
          </cell>
          <cell r="FCC27">
            <v>0</v>
          </cell>
          <cell r="FCD27">
            <v>0</v>
          </cell>
          <cell r="FCE27">
            <v>0</v>
          </cell>
          <cell r="FCF27">
            <v>0</v>
          </cell>
          <cell r="FCG27">
            <v>0</v>
          </cell>
          <cell r="FCH27">
            <v>0</v>
          </cell>
          <cell r="FCI27">
            <v>0</v>
          </cell>
          <cell r="FCJ27">
            <v>0</v>
          </cell>
          <cell r="FCK27">
            <v>0</v>
          </cell>
          <cell r="FCL27">
            <v>0</v>
          </cell>
          <cell r="FCM27">
            <v>0</v>
          </cell>
          <cell r="FCN27">
            <v>0</v>
          </cell>
          <cell r="FCO27">
            <v>0</v>
          </cell>
          <cell r="FCP27">
            <v>0</v>
          </cell>
          <cell r="FCQ27">
            <v>0</v>
          </cell>
          <cell r="FCR27">
            <v>0</v>
          </cell>
          <cell r="FCS27">
            <v>0</v>
          </cell>
          <cell r="FCT27">
            <v>0</v>
          </cell>
          <cell r="FCU27">
            <v>0</v>
          </cell>
          <cell r="FCV27">
            <v>0</v>
          </cell>
          <cell r="FCW27">
            <v>0</v>
          </cell>
          <cell r="FCX27">
            <v>0</v>
          </cell>
          <cell r="FCY27">
            <v>0</v>
          </cell>
          <cell r="FCZ27">
            <v>0</v>
          </cell>
          <cell r="FDA27">
            <v>0</v>
          </cell>
          <cell r="FDB27">
            <v>0</v>
          </cell>
          <cell r="FDC27">
            <v>0</v>
          </cell>
          <cell r="FDD27">
            <v>0</v>
          </cell>
          <cell r="FDE27">
            <v>0</v>
          </cell>
          <cell r="FDF27">
            <v>0</v>
          </cell>
          <cell r="FDG27">
            <v>0</v>
          </cell>
          <cell r="FDH27">
            <v>0</v>
          </cell>
          <cell r="FDI27">
            <v>0</v>
          </cell>
          <cell r="FDJ27">
            <v>0</v>
          </cell>
          <cell r="FDK27">
            <v>0</v>
          </cell>
          <cell r="FDL27">
            <v>0</v>
          </cell>
          <cell r="FDM27">
            <v>0</v>
          </cell>
          <cell r="FDN27">
            <v>0</v>
          </cell>
          <cell r="FDO27">
            <v>0</v>
          </cell>
          <cell r="FDP27">
            <v>0</v>
          </cell>
          <cell r="FDQ27">
            <v>0</v>
          </cell>
          <cell r="FDR27">
            <v>0</v>
          </cell>
          <cell r="FDS27">
            <v>0</v>
          </cell>
          <cell r="FDT27">
            <v>0</v>
          </cell>
          <cell r="FDU27">
            <v>0</v>
          </cell>
          <cell r="FDV27">
            <v>0</v>
          </cell>
          <cell r="FDW27">
            <v>0</v>
          </cell>
          <cell r="FDX27">
            <v>0</v>
          </cell>
          <cell r="FDY27">
            <v>0</v>
          </cell>
          <cell r="FDZ27">
            <v>0</v>
          </cell>
          <cell r="FEA27">
            <v>0</v>
          </cell>
          <cell r="FEB27">
            <v>0</v>
          </cell>
          <cell r="FEC27">
            <v>0</v>
          </cell>
          <cell r="FED27">
            <v>0</v>
          </cell>
          <cell r="FEE27">
            <v>0</v>
          </cell>
          <cell r="FEF27">
            <v>0</v>
          </cell>
          <cell r="FEG27">
            <v>0</v>
          </cell>
          <cell r="FEH27">
            <v>0</v>
          </cell>
          <cell r="FEI27">
            <v>0</v>
          </cell>
          <cell r="FEJ27">
            <v>0</v>
          </cell>
          <cell r="FEK27">
            <v>0</v>
          </cell>
          <cell r="FEL27">
            <v>0</v>
          </cell>
          <cell r="FEM27">
            <v>0</v>
          </cell>
          <cell r="FEN27">
            <v>0</v>
          </cell>
          <cell r="FEO27">
            <v>0</v>
          </cell>
          <cell r="FEP27">
            <v>0</v>
          </cell>
          <cell r="FEQ27">
            <v>0</v>
          </cell>
          <cell r="FER27">
            <v>0</v>
          </cell>
          <cell r="FES27">
            <v>0</v>
          </cell>
          <cell r="FET27">
            <v>0</v>
          </cell>
          <cell r="FEU27">
            <v>0</v>
          </cell>
          <cell r="FEV27">
            <v>0</v>
          </cell>
          <cell r="FEW27">
            <v>0</v>
          </cell>
          <cell r="FEX27">
            <v>0</v>
          </cell>
          <cell r="FEY27">
            <v>0</v>
          </cell>
          <cell r="FEZ27">
            <v>0</v>
          </cell>
          <cell r="FFA27">
            <v>0</v>
          </cell>
          <cell r="FFB27">
            <v>0</v>
          </cell>
          <cell r="FFC27">
            <v>0</v>
          </cell>
          <cell r="FFD27">
            <v>0</v>
          </cell>
          <cell r="FFE27">
            <v>0</v>
          </cell>
          <cell r="FFF27">
            <v>0</v>
          </cell>
          <cell r="FFG27">
            <v>0</v>
          </cell>
          <cell r="FFH27">
            <v>0</v>
          </cell>
          <cell r="FFI27">
            <v>0</v>
          </cell>
          <cell r="FFJ27">
            <v>0</v>
          </cell>
          <cell r="FFK27">
            <v>0</v>
          </cell>
          <cell r="FFL27">
            <v>0</v>
          </cell>
          <cell r="FFM27">
            <v>0</v>
          </cell>
          <cell r="FFN27">
            <v>0</v>
          </cell>
          <cell r="FFO27">
            <v>0</v>
          </cell>
          <cell r="FFP27">
            <v>0</v>
          </cell>
          <cell r="FFQ27">
            <v>0</v>
          </cell>
          <cell r="FFR27">
            <v>0</v>
          </cell>
          <cell r="FFS27">
            <v>0</v>
          </cell>
          <cell r="FFT27">
            <v>0</v>
          </cell>
          <cell r="FFU27">
            <v>0</v>
          </cell>
          <cell r="FFV27">
            <v>0</v>
          </cell>
          <cell r="FFW27">
            <v>0</v>
          </cell>
          <cell r="FFX27">
            <v>0</v>
          </cell>
          <cell r="FFY27">
            <v>0</v>
          </cell>
          <cell r="FFZ27">
            <v>0</v>
          </cell>
          <cell r="FGA27">
            <v>0</v>
          </cell>
          <cell r="FGB27">
            <v>0</v>
          </cell>
          <cell r="FGC27">
            <v>0</v>
          </cell>
          <cell r="FGD27">
            <v>0</v>
          </cell>
          <cell r="FGE27">
            <v>0</v>
          </cell>
          <cell r="FGF27">
            <v>0</v>
          </cell>
          <cell r="FGG27">
            <v>0</v>
          </cell>
          <cell r="FGH27">
            <v>0</v>
          </cell>
          <cell r="FGI27">
            <v>0</v>
          </cell>
          <cell r="FGJ27">
            <v>0</v>
          </cell>
          <cell r="FGK27">
            <v>0</v>
          </cell>
          <cell r="FGL27">
            <v>0</v>
          </cell>
          <cell r="FGM27">
            <v>0</v>
          </cell>
          <cell r="FGN27">
            <v>0</v>
          </cell>
          <cell r="FGO27">
            <v>0</v>
          </cell>
          <cell r="FGP27">
            <v>0</v>
          </cell>
          <cell r="FGQ27">
            <v>0</v>
          </cell>
          <cell r="FGR27">
            <v>0</v>
          </cell>
          <cell r="FGS27">
            <v>0</v>
          </cell>
          <cell r="FGT27">
            <v>0</v>
          </cell>
          <cell r="FGU27">
            <v>0</v>
          </cell>
          <cell r="FGV27">
            <v>0</v>
          </cell>
          <cell r="FGW27">
            <v>0</v>
          </cell>
          <cell r="FGX27">
            <v>0</v>
          </cell>
          <cell r="FGY27">
            <v>0</v>
          </cell>
          <cell r="FGZ27">
            <v>0</v>
          </cell>
          <cell r="FHA27">
            <v>0</v>
          </cell>
          <cell r="FHB27">
            <v>0</v>
          </cell>
          <cell r="FHC27">
            <v>0</v>
          </cell>
          <cell r="FHD27">
            <v>0</v>
          </cell>
          <cell r="FHE27">
            <v>0</v>
          </cell>
          <cell r="FHF27">
            <v>0</v>
          </cell>
          <cell r="FHG27">
            <v>0</v>
          </cell>
          <cell r="FHH27">
            <v>0</v>
          </cell>
          <cell r="FHI27">
            <v>0</v>
          </cell>
          <cell r="FHJ27">
            <v>0</v>
          </cell>
          <cell r="FHK27">
            <v>0</v>
          </cell>
          <cell r="FHL27">
            <v>0</v>
          </cell>
          <cell r="FHM27">
            <v>0</v>
          </cell>
          <cell r="FHN27">
            <v>0</v>
          </cell>
          <cell r="FHO27">
            <v>0</v>
          </cell>
          <cell r="FHP27">
            <v>0</v>
          </cell>
          <cell r="FHQ27">
            <v>0</v>
          </cell>
          <cell r="FHR27">
            <v>0</v>
          </cell>
          <cell r="FHS27">
            <v>0</v>
          </cell>
          <cell r="FHT27">
            <v>0</v>
          </cell>
          <cell r="FHU27">
            <v>0</v>
          </cell>
          <cell r="FHV27">
            <v>0</v>
          </cell>
          <cell r="FHW27">
            <v>0</v>
          </cell>
          <cell r="FHX27">
            <v>0</v>
          </cell>
          <cell r="FHY27">
            <v>0</v>
          </cell>
          <cell r="FHZ27">
            <v>0</v>
          </cell>
          <cell r="FIA27">
            <v>0</v>
          </cell>
          <cell r="FIB27">
            <v>0</v>
          </cell>
          <cell r="FIC27">
            <v>0</v>
          </cell>
          <cell r="FID27">
            <v>0</v>
          </cell>
          <cell r="FIE27">
            <v>0</v>
          </cell>
          <cell r="FIF27">
            <v>0</v>
          </cell>
          <cell r="FIG27">
            <v>0</v>
          </cell>
          <cell r="FIH27">
            <v>0</v>
          </cell>
          <cell r="FII27">
            <v>0</v>
          </cell>
          <cell r="FIJ27">
            <v>0</v>
          </cell>
          <cell r="FIK27">
            <v>0</v>
          </cell>
          <cell r="FIL27">
            <v>0</v>
          </cell>
          <cell r="FIM27">
            <v>0</v>
          </cell>
          <cell r="FIN27">
            <v>0</v>
          </cell>
          <cell r="FIO27">
            <v>0</v>
          </cell>
          <cell r="FIP27">
            <v>0</v>
          </cell>
          <cell r="FIQ27">
            <v>0</v>
          </cell>
          <cell r="FIR27">
            <v>0</v>
          </cell>
          <cell r="FIS27">
            <v>0</v>
          </cell>
          <cell r="FIT27">
            <v>0</v>
          </cell>
          <cell r="FIU27">
            <v>0</v>
          </cell>
          <cell r="FIV27">
            <v>0</v>
          </cell>
          <cell r="FIW27">
            <v>0</v>
          </cell>
          <cell r="FIX27">
            <v>0</v>
          </cell>
          <cell r="FIY27">
            <v>0</v>
          </cell>
          <cell r="FIZ27">
            <v>0</v>
          </cell>
          <cell r="FJA27">
            <v>0</v>
          </cell>
          <cell r="FJB27">
            <v>0</v>
          </cell>
          <cell r="FJC27">
            <v>0</v>
          </cell>
          <cell r="FJD27">
            <v>0</v>
          </cell>
          <cell r="FJE27">
            <v>0</v>
          </cell>
          <cell r="FJF27">
            <v>0</v>
          </cell>
          <cell r="FJG27">
            <v>0</v>
          </cell>
          <cell r="FJH27">
            <v>0</v>
          </cell>
          <cell r="FJI27">
            <v>0</v>
          </cell>
          <cell r="FJJ27">
            <v>0</v>
          </cell>
          <cell r="FJK27">
            <v>0</v>
          </cell>
          <cell r="FJL27">
            <v>0</v>
          </cell>
          <cell r="FJM27">
            <v>0</v>
          </cell>
          <cell r="FJN27">
            <v>0</v>
          </cell>
          <cell r="FJO27">
            <v>0</v>
          </cell>
          <cell r="FJP27">
            <v>0</v>
          </cell>
          <cell r="FJQ27">
            <v>0</v>
          </cell>
          <cell r="FJR27">
            <v>0</v>
          </cell>
          <cell r="FJS27">
            <v>0</v>
          </cell>
          <cell r="FJT27">
            <v>0</v>
          </cell>
          <cell r="FJU27">
            <v>0</v>
          </cell>
          <cell r="FJV27">
            <v>0</v>
          </cell>
          <cell r="FJW27">
            <v>0</v>
          </cell>
          <cell r="FJX27">
            <v>0</v>
          </cell>
          <cell r="FJY27">
            <v>0</v>
          </cell>
          <cell r="FJZ27">
            <v>0</v>
          </cell>
          <cell r="FKA27">
            <v>0</v>
          </cell>
          <cell r="FKB27">
            <v>0</v>
          </cell>
          <cell r="FKC27">
            <v>0</v>
          </cell>
          <cell r="FKD27">
            <v>0</v>
          </cell>
          <cell r="FKE27">
            <v>0</v>
          </cell>
          <cell r="FKF27">
            <v>0</v>
          </cell>
          <cell r="FKG27">
            <v>0</v>
          </cell>
          <cell r="FKH27">
            <v>0</v>
          </cell>
          <cell r="FKI27">
            <v>0</v>
          </cell>
          <cell r="FKJ27">
            <v>0</v>
          </cell>
          <cell r="FKK27">
            <v>0</v>
          </cell>
          <cell r="FKL27">
            <v>0</v>
          </cell>
          <cell r="FKM27">
            <v>0</v>
          </cell>
          <cell r="FKN27">
            <v>0</v>
          </cell>
          <cell r="FKO27">
            <v>0</v>
          </cell>
          <cell r="FKP27">
            <v>0</v>
          </cell>
          <cell r="FKQ27">
            <v>0</v>
          </cell>
          <cell r="FKR27">
            <v>0</v>
          </cell>
          <cell r="FKS27">
            <v>0</v>
          </cell>
          <cell r="FKT27">
            <v>0</v>
          </cell>
          <cell r="FKU27">
            <v>0</v>
          </cell>
          <cell r="FKV27">
            <v>0</v>
          </cell>
          <cell r="FKW27">
            <v>0</v>
          </cell>
          <cell r="FKX27">
            <v>0</v>
          </cell>
          <cell r="FKY27">
            <v>0</v>
          </cell>
          <cell r="FKZ27">
            <v>0</v>
          </cell>
          <cell r="FLA27">
            <v>0</v>
          </cell>
          <cell r="FLB27">
            <v>0</v>
          </cell>
          <cell r="FLC27">
            <v>0</v>
          </cell>
          <cell r="FLD27">
            <v>0</v>
          </cell>
          <cell r="FLE27">
            <v>0</v>
          </cell>
          <cell r="FLF27">
            <v>0</v>
          </cell>
          <cell r="FLG27">
            <v>0</v>
          </cell>
          <cell r="FLH27">
            <v>0</v>
          </cell>
          <cell r="FLI27">
            <v>0</v>
          </cell>
          <cell r="FLJ27">
            <v>0</v>
          </cell>
          <cell r="FLK27">
            <v>0</v>
          </cell>
          <cell r="FLL27">
            <v>0</v>
          </cell>
          <cell r="FLM27">
            <v>0</v>
          </cell>
          <cell r="FLN27">
            <v>0</v>
          </cell>
          <cell r="FLO27">
            <v>0</v>
          </cell>
          <cell r="FLP27">
            <v>0</v>
          </cell>
          <cell r="FLQ27">
            <v>0</v>
          </cell>
          <cell r="FLR27">
            <v>0</v>
          </cell>
          <cell r="FLS27">
            <v>0</v>
          </cell>
          <cell r="FLT27">
            <v>0</v>
          </cell>
          <cell r="FLU27">
            <v>0</v>
          </cell>
          <cell r="FLV27">
            <v>0</v>
          </cell>
          <cell r="FLW27">
            <v>0</v>
          </cell>
          <cell r="FLX27">
            <v>0</v>
          </cell>
          <cell r="FLY27">
            <v>0</v>
          </cell>
          <cell r="FLZ27">
            <v>0</v>
          </cell>
          <cell r="FMA27">
            <v>0</v>
          </cell>
          <cell r="FMB27">
            <v>0</v>
          </cell>
          <cell r="FMC27">
            <v>0</v>
          </cell>
          <cell r="FMD27">
            <v>0</v>
          </cell>
          <cell r="FME27">
            <v>0</v>
          </cell>
          <cell r="FMF27">
            <v>0</v>
          </cell>
          <cell r="FMG27">
            <v>0</v>
          </cell>
          <cell r="FMH27">
            <v>0</v>
          </cell>
          <cell r="FMI27">
            <v>0</v>
          </cell>
          <cell r="FMJ27">
            <v>0</v>
          </cell>
          <cell r="FMK27">
            <v>0</v>
          </cell>
          <cell r="FML27">
            <v>0</v>
          </cell>
          <cell r="FMM27">
            <v>0</v>
          </cell>
          <cell r="FMN27">
            <v>0</v>
          </cell>
          <cell r="FMO27">
            <v>0</v>
          </cell>
          <cell r="FMP27">
            <v>0</v>
          </cell>
          <cell r="FMQ27">
            <v>0</v>
          </cell>
          <cell r="FMR27">
            <v>0</v>
          </cell>
          <cell r="FMS27">
            <v>0</v>
          </cell>
          <cell r="FMT27">
            <v>0</v>
          </cell>
          <cell r="FMU27">
            <v>0</v>
          </cell>
          <cell r="FMV27">
            <v>0</v>
          </cell>
          <cell r="FMW27">
            <v>0</v>
          </cell>
          <cell r="FMX27">
            <v>0</v>
          </cell>
          <cell r="FMY27">
            <v>0</v>
          </cell>
          <cell r="FMZ27">
            <v>0</v>
          </cell>
          <cell r="FNA27">
            <v>0</v>
          </cell>
          <cell r="FNB27">
            <v>0</v>
          </cell>
          <cell r="FNC27">
            <v>0</v>
          </cell>
          <cell r="FND27">
            <v>0</v>
          </cell>
          <cell r="FNE27">
            <v>0</v>
          </cell>
          <cell r="FNF27">
            <v>0</v>
          </cell>
          <cell r="FNG27">
            <v>0</v>
          </cell>
          <cell r="FNH27">
            <v>0</v>
          </cell>
          <cell r="FNI27">
            <v>0</v>
          </cell>
          <cell r="FNJ27">
            <v>0</v>
          </cell>
          <cell r="FNK27">
            <v>0</v>
          </cell>
          <cell r="FNL27">
            <v>0</v>
          </cell>
          <cell r="FNM27">
            <v>0</v>
          </cell>
          <cell r="FNN27">
            <v>0</v>
          </cell>
          <cell r="FNO27">
            <v>0</v>
          </cell>
          <cell r="FNP27">
            <v>0</v>
          </cell>
          <cell r="FNQ27">
            <v>0</v>
          </cell>
          <cell r="FNR27">
            <v>0</v>
          </cell>
          <cell r="FNS27">
            <v>0</v>
          </cell>
          <cell r="FNT27">
            <v>0</v>
          </cell>
          <cell r="FNU27">
            <v>0</v>
          </cell>
          <cell r="FNV27">
            <v>0</v>
          </cell>
          <cell r="FNW27">
            <v>0</v>
          </cell>
          <cell r="FNX27">
            <v>0</v>
          </cell>
          <cell r="FNY27">
            <v>0</v>
          </cell>
          <cell r="FNZ27">
            <v>0</v>
          </cell>
          <cell r="FOA27">
            <v>0</v>
          </cell>
          <cell r="FOB27">
            <v>0</v>
          </cell>
          <cell r="FOC27">
            <v>0</v>
          </cell>
          <cell r="FOD27">
            <v>0</v>
          </cell>
          <cell r="FOE27">
            <v>0</v>
          </cell>
          <cell r="FOF27">
            <v>0</v>
          </cell>
          <cell r="FOG27">
            <v>0</v>
          </cell>
          <cell r="FOH27">
            <v>0</v>
          </cell>
          <cell r="FOI27">
            <v>0</v>
          </cell>
          <cell r="FOJ27">
            <v>0</v>
          </cell>
          <cell r="FOK27">
            <v>0</v>
          </cell>
          <cell r="FOL27">
            <v>0</v>
          </cell>
          <cell r="FOM27">
            <v>0</v>
          </cell>
          <cell r="FON27">
            <v>0</v>
          </cell>
          <cell r="FOO27">
            <v>0</v>
          </cell>
          <cell r="FOP27">
            <v>0</v>
          </cell>
          <cell r="FOQ27">
            <v>0</v>
          </cell>
          <cell r="FOR27">
            <v>0</v>
          </cell>
          <cell r="FOS27">
            <v>0</v>
          </cell>
          <cell r="FOT27">
            <v>0</v>
          </cell>
          <cell r="FOU27">
            <v>0</v>
          </cell>
          <cell r="FOV27">
            <v>0</v>
          </cell>
          <cell r="FOW27">
            <v>0</v>
          </cell>
          <cell r="FOX27">
            <v>0</v>
          </cell>
          <cell r="FOY27">
            <v>0</v>
          </cell>
          <cell r="FOZ27">
            <v>0</v>
          </cell>
          <cell r="FPA27">
            <v>0</v>
          </cell>
          <cell r="FPB27">
            <v>0</v>
          </cell>
          <cell r="FPC27">
            <v>0</v>
          </cell>
          <cell r="FPD27">
            <v>0</v>
          </cell>
          <cell r="FPE27">
            <v>0</v>
          </cell>
          <cell r="FPF27">
            <v>0</v>
          </cell>
          <cell r="FPG27">
            <v>0</v>
          </cell>
          <cell r="FPH27">
            <v>0</v>
          </cell>
          <cell r="FPI27">
            <v>0</v>
          </cell>
          <cell r="FPJ27">
            <v>0</v>
          </cell>
          <cell r="FPK27">
            <v>0</v>
          </cell>
          <cell r="FPL27">
            <v>0</v>
          </cell>
          <cell r="FPM27">
            <v>0</v>
          </cell>
          <cell r="FPN27">
            <v>0</v>
          </cell>
          <cell r="FPO27">
            <v>0</v>
          </cell>
          <cell r="FPP27">
            <v>0</v>
          </cell>
          <cell r="FPQ27">
            <v>0</v>
          </cell>
          <cell r="FPR27">
            <v>0</v>
          </cell>
          <cell r="FPS27">
            <v>0</v>
          </cell>
          <cell r="FPT27">
            <v>0</v>
          </cell>
          <cell r="FPU27">
            <v>0</v>
          </cell>
          <cell r="FPV27">
            <v>0</v>
          </cell>
          <cell r="FPW27">
            <v>0</v>
          </cell>
          <cell r="FPX27">
            <v>0</v>
          </cell>
          <cell r="FPY27">
            <v>0</v>
          </cell>
          <cell r="FPZ27">
            <v>0</v>
          </cell>
          <cell r="FQA27">
            <v>0</v>
          </cell>
          <cell r="FQB27">
            <v>0</v>
          </cell>
          <cell r="FQC27">
            <v>0</v>
          </cell>
          <cell r="FQD27">
            <v>0</v>
          </cell>
          <cell r="FQE27">
            <v>0</v>
          </cell>
          <cell r="FQF27">
            <v>0</v>
          </cell>
          <cell r="FQG27">
            <v>0</v>
          </cell>
          <cell r="FQH27">
            <v>0</v>
          </cell>
          <cell r="FQI27">
            <v>0</v>
          </cell>
          <cell r="FQJ27">
            <v>0</v>
          </cell>
          <cell r="FQK27">
            <v>0</v>
          </cell>
          <cell r="FQL27">
            <v>0</v>
          </cell>
          <cell r="FQM27">
            <v>0</v>
          </cell>
          <cell r="FQN27">
            <v>0</v>
          </cell>
          <cell r="FQO27">
            <v>0</v>
          </cell>
          <cell r="FQP27">
            <v>0</v>
          </cell>
          <cell r="FQQ27">
            <v>0</v>
          </cell>
          <cell r="FQR27">
            <v>0</v>
          </cell>
          <cell r="FQS27">
            <v>0</v>
          </cell>
          <cell r="FQT27">
            <v>0</v>
          </cell>
          <cell r="FQU27">
            <v>0</v>
          </cell>
          <cell r="FQV27">
            <v>0</v>
          </cell>
          <cell r="FQW27">
            <v>0</v>
          </cell>
          <cell r="FQX27">
            <v>0</v>
          </cell>
          <cell r="FQY27">
            <v>0</v>
          </cell>
          <cell r="FQZ27">
            <v>0</v>
          </cell>
          <cell r="FRA27">
            <v>0</v>
          </cell>
          <cell r="FRB27">
            <v>0</v>
          </cell>
          <cell r="FRC27">
            <v>0</v>
          </cell>
          <cell r="FRD27">
            <v>0</v>
          </cell>
          <cell r="FRE27">
            <v>0</v>
          </cell>
          <cell r="FRF27">
            <v>0</v>
          </cell>
          <cell r="FRG27">
            <v>0</v>
          </cell>
          <cell r="FRH27">
            <v>0</v>
          </cell>
          <cell r="FRI27">
            <v>0</v>
          </cell>
          <cell r="FRJ27">
            <v>0</v>
          </cell>
          <cell r="FRK27">
            <v>0</v>
          </cell>
          <cell r="FRL27">
            <v>0</v>
          </cell>
          <cell r="FRM27">
            <v>0</v>
          </cell>
          <cell r="FRN27">
            <v>0</v>
          </cell>
          <cell r="FRO27">
            <v>0</v>
          </cell>
          <cell r="FRP27">
            <v>0</v>
          </cell>
          <cell r="FRQ27">
            <v>0</v>
          </cell>
          <cell r="FRR27">
            <v>0</v>
          </cell>
          <cell r="FRS27">
            <v>0</v>
          </cell>
          <cell r="FRT27">
            <v>0</v>
          </cell>
          <cell r="FRU27">
            <v>0</v>
          </cell>
          <cell r="FRV27">
            <v>0</v>
          </cell>
          <cell r="FRW27">
            <v>0</v>
          </cell>
          <cell r="FRX27">
            <v>0</v>
          </cell>
          <cell r="FRY27">
            <v>0</v>
          </cell>
          <cell r="FRZ27">
            <v>0</v>
          </cell>
          <cell r="FSA27">
            <v>0</v>
          </cell>
          <cell r="FSB27">
            <v>0</v>
          </cell>
          <cell r="FSC27">
            <v>0</v>
          </cell>
          <cell r="FSD27">
            <v>0</v>
          </cell>
          <cell r="FSE27">
            <v>0</v>
          </cell>
          <cell r="FSF27">
            <v>0</v>
          </cell>
          <cell r="FSG27">
            <v>0</v>
          </cell>
          <cell r="FSH27">
            <v>0</v>
          </cell>
          <cell r="FSI27">
            <v>0</v>
          </cell>
          <cell r="FSJ27">
            <v>0</v>
          </cell>
          <cell r="FSK27">
            <v>0</v>
          </cell>
          <cell r="FSL27">
            <v>0</v>
          </cell>
          <cell r="FSM27">
            <v>0</v>
          </cell>
          <cell r="FSN27">
            <v>0</v>
          </cell>
          <cell r="FSO27">
            <v>0</v>
          </cell>
          <cell r="FSP27">
            <v>0</v>
          </cell>
          <cell r="FSQ27">
            <v>0</v>
          </cell>
          <cell r="FSR27">
            <v>0</v>
          </cell>
          <cell r="FSS27">
            <v>0</v>
          </cell>
          <cell r="FST27">
            <v>0</v>
          </cell>
          <cell r="FSU27">
            <v>0</v>
          </cell>
          <cell r="FSV27">
            <v>0</v>
          </cell>
          <cell r="FSW27">
            <v>0</v>
          </cell>
          <cell r="FSX27">
            <v>0</v>
          </cell>
          <cell r="FSY27">
            <v>0</v>
          </cell>
          <cell r="FSZ27">
            <v>0</v>
          </cell>
          <cell r="FTA27">
            <v>0</v>
          </cell>
          <cell r="FTB27">
            <v>0</v>
          </cell>
          <cell r="FTC27">
            <v>0</v>
          </cell>
          <cell r="FTD27">
            <v>0</v>
          </cell>
          <cell r="FTE27">
            <v>0</v>
          </cell>
          <cell r="FTF27">
            <v>0</v>
          </cell>
          <cell r="FTG27">
            <v>0</v>
          </cell>
          <cell r="FTH27">
            <v>0</v>
          </cell>
          <cell r="FTI27">
            <v>0</v>
          </cell>
          <cell r="FTJ27">
            <v>0</v>
          </cell>
          <cell r="FTK27">
            <v>0</v>
          </cell>
          <cell r="FTL27">
            <v>0</v>
          </cell>
          <cell r="FTM27">
            <v>0</v>
          </cell>
          <cell r="FTN27">
            <v>0</v>
          </cell>
          <cell r="FTO27">
            <v>0</v>
          </cell>
          <cell r="FTP27">
            <v>0</v>
          </cell>
          <cell r="FTQ27">
            <v>0</v>
          </cell>
          <cell r="FTR27">
            <v>0</v>
          </cell>
          <cell r="FTS27">
            <v>0</v>
          </cell>
          <cell r="FTT27">
            <v>0</v>
          </cell>
          <cell r="FTU27">
            <v>0</v>
          </cell>
          <cell r="FTV27">
            <v>0</v>
          </cell>
          <cell r="FTW27">
            <v>0</v>
          </cell>
          <cell r="FTX27">
            <v>0</v>
          </cell>
          <cell r="FTY27">
            <v>0</v>
          </cell>
          <cell r="FTZ27">
            <v>0</v>
          </cell>
          <cell r="FUA27">
            <v>0</v>
          </cell>
          <cell r="FUB27">
            <v>0</v>
          </cell>
          <cell r="FUC27">
            <v>0</v>
          </cell>
          <cell r="FUD27">
            <v>0</v>
          </cell>
          <cell r="FUE27">
            <v>0</v>
          </cell>
          <cell r="FUF27">
            <v>0</v>
          </cell>
          <cell r="FUG27">
            <v>0</v>
          </cell>
          <cell r="FUH27">
            <v>0</v>
          </cell>
          <cell r="FUI27">
            <v>0</v>
          </cell>
          <cell r="FUJ27">
            <v>0</v>
          </cell>
          <cell r="FUK27">
            <v>0</v>
          </cell>
          <cell r="FUL27">
            <v>0</v>
          </cell>
          <cell r="FUM27">
            <v>0</v>
          </cell>
          <cell r="FUN27">
            <v>0</v>
          </cell>
          <cell r="FUO27">
            <v>0</v>
          </cell>
          <cell r="FUP27">
            <v>0</v>
          </cell>
          <cell r="FUQ27">
            <v>0</v>
          </cell>
          <cell r="FUR27">
            <v>0</v>
          </cell>
          <cell r="FUS27">
            <v>0</v>
          </cell>
          <cell r="FUT27">
            <v>0</v>
          </cell>
          <cell r="FUU27">
            <v>0</v>
          </cell>
          <cell r="FUV27">
            <v>0</v>
          </cell>
          <cell r="FUW27">
            <v>0</v>
          </cell>
          <cell r="FUX27">
            <v>0</v>
          </cell>
          <cell r="FUY27">
            <v>0</v>
          </cell>
          <cell r="FUZ27">
            <v>0</v>
          </cell>
          <cell r="FVA27">
            <v>0</v>
          </cell>
          <cell r="FVB27">
            <v>0</v>
          </cell>
          <cell r="FVC27">
            <v>0</v>
          </cell>
          <cell r="FVD27">
            <v>0</v>
          </cell>
          <cell r="FVE27">
            <v>0</v>
          </cell>
          <cell r="FVF27">
            <v>0</v>
          </cell>
          <cell r="FVG27">
            <v>0</v>
          </cell>
          <cell r="FVH27">
            <v>0</v>
          </cell>
          <cell r="FVI27">
            <v>0</v>
          </cell>
          <cell r="FVJ27">
            <v>0</v>
          </cell>
          <cell r="FVK27">
            <v>0</v>
          </cell>
          <cell r="FVL27">
            <v>0</v>
          </cell>
          <cell r="FVM27">
            <v>0</v>
          </cell>
          <cell r="FVN27">
            <v>0</v>
          </cell>
          <cell r="FVO27">
            <v>0</v>
          </cell>
          <cell r="FVP27">
            <v>0</v>
          </cell>
          <cell r="FVQ27">
            <v>0</v>
          </cell>
          <cell r="FVR27">
            <v>0</v>
          </cell>
          <cell r="FVS27">
            <v>0</v>
          </cell>
          <cell r="FVT27">
            <v>0</v>
          </cell>
          <cell r="FVU27">
            <v>0</v>
          </cell>
          <cell r="FVV27">
            <v>0</v>
          </cell>
          <cell r="FVW27">
            <v>0</v>
          </cell>
          <cell r="FVX27">
            <v>0</v>
          </cell>
          <cell r="FVY27">
            <v>0</v>
          </cell>
          <cell r="FVZ27">
            <v>0</v>
          </cell>
          <cell r="FWA27">
            <v>0</v>
          </cell>
          <cell r="FWB27">
            <v>0</v>
          </cell>
          <cell r="FWC27">
            <v>0</v>
          </cell>
          <cell r="FWD27">
            <v>0</v>
          </cell>
          <cell r="FWE27">
            <v>0</v>
          </cell>
          <cell r="FWF27">
            <v>0</v>
          </cell>
          <cell r="FWG27">
            <v>0</v>
          </cell>
          <cell r="FWH27">
            <v>0</v>
          </cell>
          <cell r="FWI27">
            <v>0</v>
          </cell>
          <cell r="FWJ27">
            <v>0</v>
          </cell>
          <cell r="FWK27">
            <v>0</v>
          </cell>
          <cell r="FWL27">
            <v>0</v>
          </cell>
          <cell r="FWM27">
            <v>0</v>
          </cell>
          <cell r="FWN27">
            <v>0</v>
          </cell>
          <cell r="FWO27">
            <v>0</v>
          </cell>
          <cell r="FWP27">
            <v>0</v>
          </cell>
          <cell r="FWQ27">
            <v>0</v>
          </cell>
          <cell r="FWR27">
            <v>0</v>
          </cell>
          <cell r="FWS27">
            <v>0</v>
          </cell>
          <cell r="FWT27">
            <v>0</v>
          </cell>
          <cell r="FWU27">
            <v>0</v>
          </cell>
          <cell r="FWV27">
            <v>0</v>
          </cell>
          <cell r="FWW27">
            <v>0</v>
          </cell>
          <cell r="FWX27">
            <v>0</v>
          </cell>
          <cell r="FWY27">
            <v>0</v>
          </cell>
          <cell r="FWZ27">
            <v>0</v>
          </cell>
          <cell r="FXA27">
            <v>0</v>
          </cell>
          <cell r="FXB27">
            <v>0</v>
          </cell>
          <cell r="FXC27">
            <v>0</v>
          </cell>
          <cell r="FXD27">
            <v>0</v>
          </cell>
          <cell r="FXE27">
            <v>0</v>
          </cell>
          <cell r="FXF27">
            <v>0</v>
          </cell>
          <cell r="FXG27">
            <v>0</v>
          </cell>
          <cell r="FXH27">
            <v>0</v>
          </cell>
          <cell r="FXI27">
            <v>0</v>
          </cell>
          <cell r="FXJ27">
            <v>0</v>
          </cell>
          <cell r="FXK27">
            <v>0</v>
          </cell>
          <cell r="FXL27">
            <v>0</v>
          </cell>
          <cell r="FXM27">
            <v>0</v>
          </cell>
          <cell r="FXN27">
            <v>0</v>
          </cell>
          <cell r="FXO27">
            <v>0</v>
          </cell>
          <cell r="FXP27">
            <v>0</v>
          </cell>
          <cell r="FXQ27">
            <v>0</v>
          </cell>
          <cell r="FXR27">
            <v>0</v>
          </cell>
          <cell r="FXS27">
            <v>0</v>
          </cell>
          <cell r="FXT27">
            <v>0</v>
          </cell>
          <cell r="FXU27">
            <v>0</v>
          </cell>
          <cell r="FXV27">
            <v>0</v>
          </cell>
          <cell r="FXW27">
            <v>0</v>
          </cell>
          <cell r="FXX27">
            <v>0</v>
          </cell>
          <cell r="FXY27">
            <v>0</v>
          </cell>
          <cell r="FXZ27">
            <v>0</v>
          </cell>
          <cell r="FYA27">
            <v>0</v>
          </cell>
          <cell r="FYB27">
            <v>0</v>
          </cell>
          <cell r="FYC27">
            <v>0</v>
          </cell>
          <cell r="FYD27">
            <v>0</v>
          </cell>
          <cell r="FYE27">
            <v>0</v>
          </cell>
          <cell r="FYF27">
            <v>0</v>
          </cell>
          <cell r="FYG27">
            <v>0</v>
          </cell>
          <cell r="FYH27">
            <v>0</v>
          </cell>
          <cell r="FYI27">
            <v>0</v>
          </cell>
          <cell r="FYJ27">
            <v>0</v>
          </cell>
          <cell r="FYK27">
            <v>0</v>
          </cell>
          <cell r="FYL27">
            <v>0</v>
          </cell>
          <cell r="FYM27">
            <v>0</v>
          </cell>
          <cell r="FYN27">
            <v>0</v>
          </cell>
          <cell r="FYO27">
            <v>0</v>
          </cell>
          <cell r="FYP27">
            <v>0</v>
          </cell>
          <cell r="FYQ27">
            <v>0</v>
          </cell>
          <cell r="FYR27">
            <v>0</v>
          </cell>
          <cell r="FYS27">
            <v>0</v>
          </cell>
          <cell r="FYT27">
            <v>0</v>
          </cell>
          <cell r="FYU27">
            <v>0</v>
          </cell>
          <cell r="FYV27">
            <v>0</v>
          </cell>
          <cell r="FYW27">
            <v>0</v>
          </cell>
          <cell r="FYX27">
            <v>0</v>
          </cell>
          <cell r="FYY27">
            <v>0</v>
          </cell>
          <cell r="FYZ27">
            <v>0</v>
          </cell>
          <cell r="FZA27">
            <v>0</v>
          </cell>
          <cell r="FZB27">
            <v>0</v>
          </cell>
          <cell r="FZC27">
            <v>0</v>
          </cell>
          <cell r="FZD27">
            <v>0</v>
          </cell>
          <cell r="FZE27">
            <v>0</v>
          </cell>
          <cell r="FZF27">
            <v>0</v>
          </cell>
          <cell r="FZG27">
            <v>0</v>
          </cell>
          <cell r="FZH27">
            <v>0</v>
          </cell>
          <cell r="FZI27">
            <v>0</v>
          </cell>
          <cell r="FZJ27">
            <v>0</v>
          </cell>
          <cell r="FZK27">
            <v>0</v>
          </cell>
          <cell r="FZL27">
            <v>0</v>
          </cell>
          <cell r="FZM27">
            <v>0</v>
          </cell>
          <cell r="FZN27">
            <v>0</v>
          </cell>
          <cell r="FZO27">
            <v>0</v>
          </cell>
          <cell r="FZP27">
            <v>0</v>
          </cell>
          <cell r="FZQ27">
            <v>0</v>
          </cell>
          <cell r="FZR27">
            <v>0</v>
          </cell>
          <cell r="FZS27">
            <v>0</v>
          </cell>
          <cell r="FZT27">
            <v>0</v>
          </cell>
          <cell r="FZU27">
            <v>0</v>
          </cell>
          <cell r="FZV27">
            <v>0</v>
          </cell>
          <cell r="FZW27">
            <v>0</v>
          </cell>
          <cell r="FZX27">
            <v>0</v>
          </cell>
          <cell r="FZY27">
            <v>0</v>
          </cell>
          <cell r="FZZ27">
            <v>0</v>
          </cell>
          <cell r="GAA27">
            <v>0</v>
          </cell>
          <cell r="GAB27">
            <v>0</v>
          </cell>
          <cell r="GAC27">
            <v>0</v>
          </cell>
          <cell r="GAD27">
            <v>0</v>
          </cell>
          <cell r="GAE27">
            <v>0</v>
          </cell>
          <cell r="GAF27">
            <v>0</v>
          </cell>
          <cell r="GAG27">
            <v>0</v>
          </cell>
          <cell r="GAH27">
            <v>0</v>
          </cell>
          <cell r="GAI27">
            <v>0</v>
          </cell>
          <cell r="GAJ27">
            <v>0</v>
          </cell>
          <cell r="GAK27">
            <v>0</v>
          </cell>
          <cell r="GAL27">
            <v>0</v>
          </cell>
          <cell r="GAM27">
            <v>0</v>
          </cell>
          <cell r="GAN27">
            <v>0</v>
          </cell>
          <cell r="GAO27">
            <v>0</v>
          </cell>
          <cell r="GAP27">
            <v>0</v>
          </cell>
          <cell r="GAQ27">
            <v>0</v>
          </cell>
          <cell r="GAR27">
            <v>0</v>
          </cell>
          <cell r="GAS27">
            <v>0</v>
          </cell>
          <cell r="GAT27">
            <v>0</v>
          </cell>
          <cell r="GAU27">
            <v>0</v>
          </cell>
          <cell r="GAV27">
            <v>0</v>
          </cell>
          <cell r="GAW27">
            <v>0</v>
          </cell>
          <cell r="GAX27">
            <v>0</v>
          </cell>
          <cell r="GAY27">
            <v>0</v>
          </cell>
          <cell r="GAZ27">
            <v>0</v>
          </cell>
          <cell r="GBA27">
            <v>0</v>
          </cell>
          <cell r="GBB27">
            <v>0</v>
          </cell>
          <cell r="GBC27">
            <v>0</v>
          </cell>
          <cell r="GBD27">
            <v>0</v>
          </cell>
          <cell r="GBE27">
            <v>0</v>
          </cell>
          <cell r="GBF27">
            <v>0</v>
          </cell>
          <cell r="GBG27">
            <v>0</v>
          </cell>
          <cell r="GBH27">
            <v>0</v>
          </cell>
          <cell r="GBI27">
            <v>0</v>
          </cell>
          <cell r="GBJ27">
            <v>0</v>
          </cell>
          <cell r="GBK27">
            <v>0</v>
          </cell>
          <cell r="GBL27">
            <v>0</v>
          </cell>
          <cell r="GBM27">
            <v>0</v>
          </cell>
          <cell r="GBN27">
            <v>0</v>
          </cell>
          <cell r="GBO27">
            <v>0</v>
          </cell>
          <cell r="GBP27">
            <v>0</v>
          </cell>
          <cell r="GBQ27">
            <v>0</v>
          </cell>
          <cell r="GBR27">
            <v>0</v>
          </cell>
          <cell r="GBS27">
            <v>0</v>
          </cell>
          <cell r="GBT27">
            <v>0</v>
          </cell>
          <cell r="GBU27">
            <v>0</v>
          </cell>
          <cell r="GBV27">
            <v>0</v>
          </cell>
          <cell r="GBW27">
            <v>0</v>
          </cell>
          <cell r="GBX27">
            <v>0</v>
          </cell>
          <cell r="GBY27">
            <v>0</v>
          </cell>
          <cell r="GBZ27">
            <v>0</v>
          </cell>
          <cell r="GCA27">
            <v>0</v>
          </cell>
          <cell r="GCB27">
            <v>0</v>
          </cell>
          <cell r="GCC27">
            <v>0</v>
          </cell>
          <cell r="GCD27">
            <v>0</v>
          </cell>
          <cell r="GCE27">
            <v>0</v>
          </cell>
          <cell r="GCF27">
            <v>0</v>
          </cell>
          <cell r="GCG27">
            <v>0</v>
          </cell>
          <cell r="GCH27">
            <v>0</v>
          </cell>
          <cell r="GCI27">
            <v>0</v>
          </cell>
          <cell r="GCJ27">
            <v>0</v>
          </cell>
          <cell r="GCK27">
            <v>0</v>
          </cell>
          <cell r="GCL27">
            <v>0</v>
          </cell>
          <cell r="GCM27">
            <v>0</v>
          </cell>
          <cell r="GCN27">
            <v>0</v>
          </cell>
          <cell r="GCO27">
            <v>0</v>
          </cell>
          <cell r="GCP27">
            <v>0</v>
          </cell>
          <cell r="GCQ27">
            <v>0</v>
          </cell>
          <cell r="GCR27">
            <v>0</v>
          </cell>
          <cell r="GCS27">
            <v>0</v>
          </cell>
          <cell r="GCT27">
            <v>0</v>
          </cell>
          <cell r="GCU27">
            <v>0</v>
          </cell>
          <cell r="GCV27">
            <v>0</v>
          </cell>
          <cell r="GCW27">
            <v>0</v>
          </cell>
          <cell r="GCX27">
            <v>0</v>
          </cell>
          <cell r="GCY27">
            <v>0</v>
          </cell>
          <cell r="GCZ27">
            <v>0</v>
          </cell>
          <cell r="GDA27">
            <v>0</v>
          </cell>
          <cell r="GDB27">
            <v>0</v>
          </cell>
          <cell r="GDC27">
            <v>0</v>
          </cell>
          <cell r="GDD27">
            <v>0</v>
          </cell>
          <cell r="GDE27">
            <v>0</v>
          </cell>
          <cell r="GDF27">
            <v>0</v>
          </cell>
          <cell r="GDG27">
            <v>0</v>
          </cell>
          <cell r="GDH27">
            <v>0</v>
          </cell>
          <cell r="GDI27">
            <v>0</v>
          </cell>
          <cell r="GDJ27">
            <v>0</v>
          </cell>
          <cell r="GDK27">
            <v>0</v>
          </cell>
          <cell r="GDL27">
            <v>0</v>
          </cell>
          <cell r="GDM27">
            <v>0</v>
          </cell>
          <cell r="GDN27">
            <v>0</v>
          </cell>
          <cell r="GDO27">
            <v>0</v>
          </cell>
          <cell r="GDP27">
            <v>0</v>
          </cell>
          <cell r="GDQ27">
            <v>0</v>
          </cell>
          <cell r="GDR27">
            <v>0</v>
          </cell>
          <cell r="GDS27">
            <v>0</v>
          </cell>
          <cell r="GDT27">
            <v>0</v>
          </cell>
          <cell r="GDU27">
            <v>0</v>
          </cell>
          <cell r="GDV27">
            <v>0</v>
          </cell>
          <cell r="GDW27">
            <v>0</v>
          </cell>
          <cell r="GDX27">
            <v>0</v>
          </cell>
          <cell r="GDY27">
            <v>0</v>
          </cell>
          <cell r="GDZ27">
            <v>0</v>
          </cell>
          <cell r="GEA27">
            <v>0</v>
          </cell>
          <cell r="GEB27">
            <v>0</v>
          </cell>
          <cell r="GEC27">
            <v>0</v>
          </cell>
          <cell r="GED27">
            <v>0</v>
          </cell>
          <cell r="GEE27">
            <v>0</v>
          </cell>
          <cell r="GEF27">
            <v>0</v>
          </cell>
          <cell r="GEG27">
            <v>0</v>
          </cell>
          <cell r="GEH27">
            <v>0</v>
          </cell>
          <cell r="GEI27">
            <v>0</v>
          </cell>
          <cell r="GEJ27">
            <v>0</v>
          </cell>
          <cell r="GEK27">
            <v>0</v>
          </cell>
          <cell r="GEL27">
            <v>0</v>
          </cell>
          <cell r="GEM27">
            <v>0</v>
          </cell>
          <cell r="GEN27">
            <v>0</v>
          </cell>
          <cell r="GEO27">
            <v>0</v>
          </cell>
          <cell r="GEP27">
            <v>0</v>
          </cell>
          <cell r="GEQ27">
            <v>0</v>
          </cell>
          <cell r="GER27">
            <v>0</v>
          </cell>
          <cell r="GES27">
            <v>0</v>
          </cell>
          <cell r="GET27">
            <v>0</v>
          </cell>
          <cell r="GEU27">
            <v>0</v>
          </cell>
          <cell r="GEV27">
            <v>0</v>
          </cell>
          <cell r="GEW27">
            <v>0</v>
          </cell>
          <cell r="GEX27">
            <v>0</v>
          </cell>
          <cell r="GEY27">
            <v>0</v>
          </cell>
          <cell r="GEZ27">
            <v>0</v>
          </cell>
          <cell r="GFA27">
            <v>0</v>
          </cell>
          <cell r="GFB27">
            <v>0</v>
          </cell>
          <cell r="GFC27">
            <v>0</v>
          </cell>
          <cell r="GFD27">
            <v>0</v>
          </cell>
          <cell r="GFE27">
            <v>0</v>
          </cell>
          <cell r="GFF27">
            <v>0</v>
          </cell>
          <cell r="GFG27">
            <v>0</v>
          </cell>
          <cell r="GFH27">
            <v>0</v>
          </cell>
          <cell r="GFI27">
            <v>0</v>
          </cell>
          <cell r="GFJ27">
            <v>0</v>
          </cell>
          <cell r="GFK27">
            <v>0</v>
          </cell>
          <cell r="GFL27">
            <v>0</v>
          </cell>
          <cell r="GFM27">
            <v>0</v>
          </cell>
          <cell r="GFN27">
            <v>0</v>
          </cell>
          <cell r="GFO27">
            <v>0</v>
          </cell>
          <cell r="GFP27">
            <v>0</v>
          </cell>
          <cell r="GFQ27">
            <v>0</v>
          </cell>
          <cell r="GFR27">
            <v>0</v>
          </cell>
          <cell r="GFS27">
            <v>0</v>
          </cell>
          <cell r="GFT27">
            <v>0</v>
          </cell>
          <cell r="GFU27">
            <v>0</v>
          </cell>
          <cell r="GFV27">
            <v>0</v>
          </cell>
          <cell r="GFW27">
            <v>0</v>
          </cell>
          <cell r="GFX27">
            <v>0</v>
          </cell>
          <cell r="GFY27">
            <v>0</v>
          </cell>
          <cell r="GFZ27">
            <v>0</v>
          </cell>
          <cell r="GGA27">
            <v>0</v>
          </cell>
          <cell r="GGB27">
            <v>0</v>
          </cell>
          <cell r="GGC27">
            <v>0</v>
          </cell>
          <cell r="GGD27">
            <v>0</v>
          </cell>
          <cell r="GGE27">
            <v>0</v>
          </cell>
          <cell r="GGF27">
            <v>0</v>
          </cell>
          <cell r="GGG27">
            <v>0</v>
          </cell>
          <cell r="GGH27">
            <v>0</v>
          </cell>
          <cell r="GGI27">
            <v>0</v>
          </cell>
          <cell r="GGJ27">
            <v>0</v>
          </cell>
          <cell r="GGK27">
            <v>0</v>
          </cell>
          <cell r="GGL27">
            <v>0</v>
          </cell>
          <cell r="GGM27">
            <v>0</v>
          </cell>
          <cell r="GGN27">
            <v>0</v>
          </cell>
          <cell r="GGO27">
            <v>0</v>
          </cell>
          <cell r="GGP27">
            <v>0</v>
          </cell>
          <cell r="GGQ27">
            <v>0</v>
          </cell>
          <cell r="GGR27">
            <v>0</v>
          </cell>
          <cell r="GGS27">
            <v>0</v>
          </cell>
          <cell r="GGT27">
            <v>0</v>
          </cell>
          <cell r="GGU27">
            <v>0</v>
          </cell>
          <cell r="GGV27">
            <v>0</v>
          </cell>
          <cell r="GGW27">
            <v>0</v>
          </cell>
          <cell r="GGX27">
            <v>0</v>
          </cell>
          <cell r="GGY27">
            <v>0</v>
          </cell>
          <cell r="GGZ27">
            <v>0</v>
          </cell>
          <cell r="GHA27">
            <v>0</v>
          </cell>
          <cell r="GHB27">
            <v>0</v>
          </cell>
          <cell r="GHC27">
            <v>0</v>
          </cell>
          <cell r="GHD27">
            <v>0</v>
          </cell>
          <cell r="GHE27">
            <v>0</v>
          </cell>
          <cell r="GHF27">
            <v>0</v>
          </cell>
          <cell r="GHG27">
            <v>0</v>
          </cell>
          <cell r="GHH27">
            <v>0</v>
          </cell>
          <cell r="GHI27">
            <v>0</v>
          </cell>
          <cell r="GHJ27">
            <v>0</v>
          </cell>
          <cell r="GHK27">
            <v>0</v>
          </cell>
          <cell r="GHL27">
            <v>0</v>
          </cell>
          <cell r="GHM27">
            <v>0</v>
          </cell>
          <cell r="GHN27">
            <v>0</v>
          </cell>
          <cell r="GHO27">
            <v>0</v>
          </cell>
          <cell r="GHP27">
            <v>0</v>
          </cell>
          <cell r="GHQ27">
            <v>0</v>
          </cell>
          <cell r="GHR27">
            <v>0</v>
          </cell>
          <cell r="GHS27">
            <v>0</v>
          </cell>
          <cell r="GHT27">
            <v>0</v>
          </cell>
          <cell r="GHU27">
            <v>0</v>
          </cell>
          <cell r="GHV27">
            <v>0</v>
          </cell>
          <cell r="GHW27">
            <v>0</v>
          </cell>
          <cell r="GHX27">
            <v>0</v>
          </cell>
          <cell r="GHY27">
            <v>0</v>
          </cell>
          <cell r="GHZ27">
            <v>0</v>
          </cell>
          <cell r="GIA27">
            <v>0</v>
          </cell>
          <cell r="GIB27">
            <v>0</v>
          </cell>
          <cell r="GIC27">
            <v>0</v>
          </cell>
          <cell r="GID27">
            <v>0</v>
          </cell>
          <cell r="GIE27">
            <v>0</v>
          </cell>
          <cell r="GIF27">
            <v>0</v>
          </cell>
          <cell r="GIG27">
            <v>0</v>
          </cell>
          <cell r="GIH27">
            <v>0</v>
          </cell>
          <cell r="GII27">
            <v>0</v>
          </cell>
          <cell r="GIJ27">
            <v>0</v>
          </cell>
          <cell r="GIK27">
            <v>0</v>
          </cell>
          <cell r="GIL27">
            <v>0</v>
          </cell>
          <cell r="GIM27">
            <v>0</v>
          </cell>
          <cell r="GIN27">
            <v>0</v>
          </cell>
          <cell r="GIO27">
            <v>0</v>
          </cell>
          <cell r="GIP27">
            <v>0</v>
          </cell>
          <cell r="GIQ27">
            <v>0</v>
          </cell>
          <cell r="GIR27">
            <v>0</v>
          </cell>
          <cell r="GIS27">
            <v>0</v>
          </cell>
          <cell r="GIT27">
            <v>0</v>
          </cell>
          <cell r="GIU27">
            <v>0</v>
          </cell>
          <cell r="GIV27">
            <v>0</v>
          </cell>
          <cell r="GIW27">
            <v>0</v>
          </cell>
          <cell r="GIX27">
            <v>0</v>
          </cell>
          <cell r="GIY27">
            <v>0</v>
          </cell>
          <cell r="GIZ27">
            <v>0</v>
          </cell>
          <cell r="GJA27">
            <v>0</v>
          </cell>
          <cell r="GJB27">
            <v>0</v>
          </cell>
          <cell r="GJC27">
            <v>0</v>
          </cell>
          <cell r="GJD27">
            <v>0</v>
          </cell>
          <cell r="GJE27">
            <v>0</v>
          </cell>
          <cell r="GJF27">
            <v>0</v>
          </cell>
          <cell r="GJG27">
            <v>0</v>
          </cell>
          <cell r="GJH27">
            <v>0</v>
          </cell>
          <cell r="GJI27">
            <v>0</v>
          </cell>
          <cell r="GJJ27">
            <v>0</v>
          </cell>
          <cell r="GJK27">
            <v>0</v>
          </cell>
          <cell r="GJL27">
            <v>0</v>
          </cell>
          <cell r="GJM27">
            <v>0</v>
          </cell>
          <cell r="GJN27">
            <v>0</v>
          </cell>
          <cell r="GJO27">
            <v>0</v>
          </cell>
          <cell r="GJP27">
            <v>0</v>
          </cell>
          <cell r="GJQ27">
            <v>0</v>
          </cell>
          <cell r="GJR27">
            <v>0</v>
          </cell>
          <cell r="GJS27">
            <v>0</v>
          </cell>
          <cell r="GJT27">
            <v>0</v>
          </cell>
          <cell r="GJU27">
            <v>0</v>
          </cell>
          <cell r="GJV27">
            <v>0</v>
          </cell>
          <cell r="GJW27">
            <v>0</v>
          </cell>
          <cell r="GJX27">
            <v>0</v>
          </cell>
          <cell r="GJY27">
            <v>0</v>
          </cell>
          <cell r="GJZ27">
            <v>0</v>
          </cell>
          <cell r="GKA27">
            <v>0</v>
          </cell>
          <cell r="GKB27">
            <v>0</v>
          </cell>
          <cell r="GKC27">
            <v>0</v>
          </cell>
          <cell r="GKD27">
            <v>0</v>
          </cell>
          <cell r="GKE27">
            <v>0</v>
          </cell>
          <cell r="GKF27">
            <v>0</v>
          </cell>
          <cell r="GKG27">
            <v>0</v>
          </cell>
          <cell r="GKH27">
            <v>0</v>
          </cell>
          <cell r="GKI27">
            <v>0</v>
          </cell>
          <cell r="GKJ27">
            <v>0</v>
          </cell>
          <cell r="GKK27">
            <v>0</v>
          </cell>
          <cell r="GKL27">
            <v>0</v>
          </cell>
          <cell r="GKM27">
            <v>0</v>
          </cell>
          <cell r="GKN27">
            <v>0</v>
          </cell>
          <cell r="GKO27">
            <v>0</v>
          </cell>
          <cell r="GKP27">
            <v>0</v>
          </cell>
          <cell r="GKQ27">
            <v>0</v>
          </cell>
          <cell r="GKR27">
            <v>0</v>
          </cell>
          <cell r="GKS27">
            <v>0</v>
          </cell>
          <cell r="GKT27">
            <v>0</v>
          </cell>
          <cell r="GKU27">
            <v>0</v>
          </cell>
          <cell r="GKV27">
            <v>0</v>
          </cell>
          <cell r="GKW27">
            <v>0</v>
          </cell>
          <cell r="GKX27">
            <v>0</v>
          </cell>
          <cell r="GKY27">
            <v>0</v>
          </cell>
          <cell r="GKZ27">
            <v>0</v>
          </cell>
          <cell r="GLA27">
            <v>0</v>
          </cell>
          <cell r="GLB27">
            <v>0</v>
          </cell>
          <cell r="GLC27">
            <v>0</v>
          </cell>
          <cell r="GLD27">
            <v>0</v>
          </cell>
          <cell r="GLE27">
            <v>0</v>
          </cell>
          <cell r="GLF27">
            <v>0</v>
          </cell>
          <cell r="GLG27">
            <v>0</v>
          </cell>
          <cell r="GLH27">
            <v>0</v>
          </cell>
          <cell r="GLI27">
            <v>0</v>
          </cell>
          <cell r="GLJ27">
            <v>0</v>
          </cell>
          <cell r="GLK27">
            <v>0</v>
          </cell>
          <cell r="GLL27">
            <v>0</v>
          </cell>
          <cell r="GLM27">
            <v>0</v>
          </cell>
          <cell r="GLN27">
            <v>0</v>
          </cell>
          <cell r="GLO27">
            <v>0</v>
          </cell>
          <cell r="GLP27">
            <v>0</v>
          </cell>
          <cell r="GLQ27">
            <v>0</v>
          </cell>
          <cell r="GLR27">
            <v>0</v>
          </cell>
          <cell r="GLS27">
            <v>0</v>
          </cell>
          <cell r="GLT27">
            <v>0</v>
          </cell>
          <cell r="GLU27">
            <v>0</v>
          </cell>
          <cell r="GLV27">
            <v>0</v>
          </cell>
          <cell r="GLW27">
            <v>0</v>
          </cell>
          <cell r="GLX27">
            <v>0</v>
          </cell>
          <cell r="GLY27">
            <v>0</v>
          </cell>
          <cell r="GLZ27">
            <v>0</v>
          </cell>
          <cell r="GMA27">
            <v>0</v>
          </cell>
          <cell r="GMB27">
            <v>0</v>
          </cell>
          <cell r="GMC27">
            <v>0</v>
          </cell>
          <cell r="GMD27">
            <v>0</v>
          </cell>
          <cell r="GME27">
            <v>0</v>
          </cell>
          <cell r="GMF27">
            <v>0</v>
          </cell>
          <cell r="GMG27">
            <v>0</v>
          </cell>
          <cell r="GMH27">
            <v>0</v>
          </cell>
          <cell r="GMI27">
            <v>0</v>
          </cell>
          <cell r="GMJ27">
            <v>0</v>
          </cell>
          <cell r="GMK27">
            <v>0</v>
          </cell>
          <cell r="GML27">
            <v>0</v>
          </cell>
          <cell r="GMM27">
            <v>0</v>
          </cell>
          <cell r="GMN27">
            <v>0</v>
          </cell>
          <cell r="GMO27">
            <v>0</v>
          </cell>
          <cell r="GMP27">
            <v>0</v>
          </cell>
          <cell r="GMQ27">
            <v>0</v>
          </cell>
          <cell r="GMR27">
            <v>0</v>
          </cell>
          <cell r="GMS27">
            <v>0</v>
          </cell>
          <cell r="GMT27">
            <v>0</v>
          </cell>
          <cell r="GMU27">
            <v>0</v>
          </cell>
          <cell r="GMV27">
            <v>0</v>
          </cell>
          <cell r="GMW27">
            <v>0</v>
          </cell>
          <cell r="GMX27">
            <v>0</v>
          </cell>
          <cell r="GMY27">
            <v>0</v>
          </cell>
          <cell r="GMZ27">
            <v>0</v>
          </cell>
          <cell r="GNA27">
            <v>0</v>
          </cell>
          <cell r="GNB27">
            <v>0</v>
          </cell>
          <cell r="GNC27">
            <v>0</v>
          </cell>
          <cell r="GND27">
            <v>0</v>
          </cell>
          <cell r="GNE27">
            <v>0</v>
          </cell>
          <cell r="GNF27">
            <v>0</v>
          </cell>
          <cell r="GNG27">
            <v>0</v>
          </cell>
          <cell r="GNH27">
            <v>0</v>
          </cell>
          <cell r="GNI27">
            <v>0</v>
          </cell>
          <cell r="GNJ27">
            <v>0</v>
          </cell>
          <cell r="GNK27">
            <v>0</v>
          </cell>
          <cell r="GNL27">
            <v>0</v>
          </cell>
          <cell r="GNM27">
            <v>0</v>
          </cell>
          <cell r="GNN27">
            <v>0</v>
          </cell>
          <cell r="GNO27">
            <v>0</v>
          </cell>
          <cell r="GNP27">
            <v>0</v>
          </cell>
          <cell r="GNQ27">
            <v>0</v>
          </cell>
          <cell r="GNR27">
            <v>0</v>
          </cell>
          <cell r="GNS27">
            <v>0</v>
          </cell>
          <cell r="GNT27">
            <v>0</v>
          </cell>
          <cell r="GNU27">
            <v>0</v>
          </cell>
          <cell r="GNV27">
            <v>0</v>
          </cell>
          <cell r="GNW27">
            <v>0</v>
          </cell>
          <cell r="GNX27">
            <v>0</v>
          </cell>
          <cell r="GNY27">
            <v>0</v>
          </cell>
          <cell r="GNZ27">
            <v>0</v>
          </cell>
          <cell r="GOA27">
            <v>0</v>
          </cell>
          <cell r="GOB27">
            <v>0</v>
          </cell>
          <cell r="GOC27">
            <v>0</v>
          </cell>
          <cell r="GOD27">
            <v>0</v>
          </cell>
          <cell r="GOE27">
            <v>0</v>
          </cell>
          <cell r="GOF27">
            <v>0</v>
          </cell>
          <cell r="GOG27">
            <v>0</v>
          </cell>
          <cell r="GOH27">
            <v>0</v>
          </cell>
          <cell r="GOI27">
            <v>0</v>
          </cell>
          <cell r="GOJ27">
            <v>0</v>
          </cell>
          <cell r="GOK27">
            <v>0</v>
          </cell>
          <cell r="GOL27">
            <v>0</v>
          </cell>
          <cell r="GOM27">
            <v>0</v>
          </cell>
          <cell r="GON27">
            <v>0</v>
          </cell>
          <cell r="GOO27">
            <v>0</v>
          </cell>
          <cell r="GOP27">
            <v>0</v>
          </cell>
          <cell r="GOQ27">
            <v>0</v>
          </cell>
          <cell r="GOR27">
            <v>0</v>
          </cell>
          <cell r="GOS27">
            <v>0</v>
          </cell>
          <cell r="GOT27">
            <v>0</v>
          </cell>
          <cell r="GOU27">
            <v>0</v>
          </cell>
          <cell r="GOV27">
            <v>0</v>
          </cell>
          <cell r="GOW27">
            <v>0</v>
          </cell>
          <cell r="GOX27">
            <v>0</v>
          </cell>
          <cell r="GOY27">
            <v>0</v>
          </cell>
          <cell r="GOZ27">
            <v>0</v>
          </cell>
          <cell r="GPA27">
            <v>0</v>
          </cell>
          <cell r="GPB27">
            <v>0</v>
          </cell>
          <cell r="GPC27">
            <v>0</v>
          </cell>
          <cell r="GPD27">
            <v>0</v>
          </cell>
          <cell r="GPE27">
            <v>0</v>
          </cell>
          <cell r="GPF27">
            <v>0</v>
          </cell>
          <cell r="GPG27">
            <v>0</v>
          </cell>
          <cell r="GPH27">
            <v>0</v>
          </cell>
          <cell r="GPI27">
            <v>0</v>
          </cell>
          <cell r="GPJ27">
            <v>0</v>
          </cell>
          <cell r="GPK27">
            <v>0</v>
          </cell>
          <cell r="GPL27">
            <v>0</v>
          </cell>
          <cell r="GPM27">
            <v>0</v>
          </cell>
          <cell r="GPN27">
            <v>0</v>
          </cell>
          <cell r="GPO27">
            <v>0</v>
          </cell>
          <cell r="GPP27">
            <v>0</v>
          </cell>
          <cell r="GPQ27">
            <v>0</v>
          </cell>
          <cell r="GPR27">
            <v>0</v>
          </cell>
          <cell r="GPS27">
            <v>0</v>
          </cell>
          <cell r="GPT27">
            <v>0</v>
          </cell>
          <cell r="GPU27">
            <v>0</v>
          </cell>
          <cell r="GPV27">
            <v>0</v>
          </cell>
          <cell r="GPW27">
            <v>0</v>
          </cell>
          <cell r="GPX27">
            <v>0</v>
          </cell>
          <cell r="GPY27">
            <v>0</v>
          </cell>
          <cell r="GPZ27">
            <v>0</v>
          </cell>
          <cell r="GQA27">
            <v>0</v>
          </cell>
          <cell r="GQB27">
            <v>0</v>
          </cell>
          <cell r="GQC27">
            <v>0</v>
          </cell>
          <cell r="GQD27">
            <v>0</v>
          </cell>
          <cell r="GQE27">
            <v>0</v>
          </cell>
          <cell r="GQF27">
            <v>0</v>
          </cell>
          <cell r="GQG27">
            <v>0</v>
          </cell>
          <cell r="GQH27">
            <v>0</v>
          </cell>
          <cell r="GQI27">
            <v>0</v>
          </cell>
          <cell r="GQJ27">
            <v>0</v>
          </cell>
          <cell r="GQK27">
            <v>0</v>
          </cell>
          <cell r="GQL27">
            <v>0</v>
          </cell>
          <cell r="GQM27">
            <v>0</v>
          </cell>
          <cell r="GQN27">
            <v>0</v>
          </cell>
          <cell r="GQO27">
            <v>0</v>
          </cell>
          <cell r="GQP27">
            <v>0</v>
          </cell>
          <cell r="GQQ27">
            <v>0</v>
          </cell>
          <cell r="GQR27">
            <v>0</v>
          </cell>
          <cell r="GQS27">
            <v>0</v>
          </cell>
          <cell r="GQT27">
            <v>0</v>
          </cell>
          <cell r="GQU27">
            <v>0</v>
          </cell>
          <cell r="GQV27">
            <v>0</v>
          </cell>
          <cell r="GQW27">
            <v>0</v>
          </cell>
          <cell r="GQX27">
            <v>0</v>
          </cell>
          <cell r="GQY27">
            <v>0</v>
          </cell>
          <cell r="GQZ27">
            <v>0</v>
          </cell>
          <cell r="GRA27">
            <v>0</v>
          </cell>
          <cell r="GRB27">
            <v>0</v>
          </cell>
          <cell r="GRC27">
            <v>0</v>
          </cell>
          <cell r="GRD27">
            <v>0</v>
          </cell>
          <cell r="GRE27">
            <v>0</v>
          </cell>
          <cell r="GRF27">
            <v>0</v>
          </cell>
          <cell r="GRG27">
            <v>0</v>
          </cell>
          <cell r="GRH27">
            <v>0</v>
          </cell>
          <cell r="GRI27">
            <v>0</v>
          </cell>
          <cell r="GRJ27">
            <v>0</v>
          </cell>
          <cell r="GRK27">
            <v>0</v>
          </cell>
          <cell r="GRL27">
            <v>0</v>
          </cell>
          <cell r="GRM27">
            <v>0</v>
          </cell>
          <cell r="GRN27">
            <v>0</v>
          </cell>
          <cell r="GRO27">
            <v>0</v>
          </cell>
          <cell r="GRP27">
            <v>0</v>
          </cell>
          <cell r="GRQ27">
            <v>0</v>
          </cell>
          <cell r="GRR27">
            <v>0</v>
          </cell>
          <cell r="GRS27">
            <v>0</v>
          </cell>
          <cell r="GRT27">
            <v>0</v>
          </cell>
          <cell r="GRU27">
            <v>0</v>
          </cell>
          <cell r="GRV27">
            <v>0</v>
          </cell>
          <cell r="GRW27">
            <v>0</v>
          </cell>
          <cell r="GRX27">
            <v>0</v>
          </cell>
          <cell r="GRY27">
            <v>0</v>
          </cell>
          <cell r="GRZ27">
            <v>0</v>
          </cell>
          <cell r="GSA27">
            <v>0</v>
          </cell>
          <cell r="GSB27">
            <v>0</v>
          </cell>
          <cell r="GSC27">
            <v>0</v>
          </cell>
          <cell r="GSD27">
            <v>0</v>
          </cell>
          <cell r="GSE27">
            <v>0</v>
          </cell>
          <cell r="GSF27">
            <v>0</v>
          </cell>
          <cell r="GSG27">
            <v>0</v>
          </cell>
          <cell r="GSH27">
            <v>0</v>
          </cell>
          <cell r="GSI27">
            <v>0</v>
          </cell>
          <cell r="GSJ27">
            <v>0</v>
          </cell>
          <cell r="GSK27">
            <v>0</v>
          </cell>
          <cell r="GSL27">
            <v>0</v>
          </cell>
          <cell r="GSM27">
            <v>0</v>
          </cell>
          <cell r="GSN27">
            <v>0</v>
          </cell>
          <cell r="GSO27">
            <v>0</v>
          </cell>
          <cell r="GSP27">
            <v>0</v>
          </cell>
          <cell r="GSQ27">
            <v>0</v>
          </cell>
          <cell r="GSR27">
            <v>0</v>
          </cell>
          <cell r="GSS27">
            <v>0</v>
          </cell>
          <cell r="GST27">
            <v>0</v>
          </cell>
          <cell r="GSU27">
            <v>0</v>
          </cell>
          <cell r="GSV27">
            <v>0</v>
          </cell>
          <cell r="GSW27">
            <v>0</v>
          </cell>
          <cell r="GSX27">
            <v>0</v>
          </cell>
          <cell r="GSY27">
            <v>0</v>
          </cell>
          <cell r="GSZ27">
            <v>0</v>
          </cell>
          <cell r="GTA27">
            <v>0</v>
          </cell>
          <cell r="GTB27">
            <v>0</v>
          </cell>
          <cell r="GTC27">
            <v>0</v>
          </cell>
          <cell r="GTD27">
            <v>0</v>
          </cell>
          <cell r="GTE27">
            <v>0</v>
          </cell>
          <cell r="GTF27">
            <v>0</v>
          </cell>
          <cell r="GTG27">
            <v>0</v>
          </cell>
          <cell r="GTH27">
            <v>0</v>
          </cell>
          <cell r="GTI27">
            <v>0</v>
          </cell>
          <cell r="GTJ27">
            <v>0</v>
          </cell>
          <cell r="GTK27">
            <v>0</v>
          </cell>
          <cell r="GTL27">
            <v>0</v>
          </cell>
          <cell r="GTM27">
            <v>0</v>
          </cell>
          <cell r="GTN27">
            <v>0</v>
          </cell>
          <cell r="GTO27">
            <v>0</v>
          </cell>
          <cell r="GTP27">
            <v>0</v>
          </cell>
          <cell r="GTQ27">
            <v>0</v>
          </cell>
          <cell r="GTR27">
            <v>0</v>
          </cell>
          <cell r="GTS27">
            <v>0</v>
          </cell>
          <cell r="GTT27">
            <v>0</v>
          </cell>
          <cell r="GTU27">
            <v>0</v>
          </cell>
          <cell r="GTV27">
            <v>0</v>
          </cell>
          <cell r="GTW27">
            <v>0</v>
          </cell>
          <cell r="GTX27">
            <v>0</v>
          </cell>
          <cell r="GTY27">
            <v>0</v>
          </cell>
          <cell r="GTZ27">
            <v>0</v>
          </cell>
          <cell r="GUA27">
            <v>0</v>
          </cell>
          <cell r="GUB27">
            <v>0</v>
          </cell>
          <cell r="GUC27">
            <v>0</v>
          </cell>
          <cell r="GUD27">
            <v>0</v>
          </cell>
          <cell r="GUE27">
            <v>0</v>
          </cell>
          <cell r="GUF27">
            <v>0</v>
          </cell>
          <cell r="GUG27">
            <v>0</v>
          </cell>
          <cell r="GUH27">
            <v>0</v>
          </cell>
          <cell r="GUI27">
            <v>0</v>
          </cell>
          <cell r="GUJ27">
            <v>0</v>
          </cell>
          <cell r="GUK27">
            <v>0</v>
          </cell>
          <cell r="GUL27">
            <v>0</v>
          </cell>
          <cell r="GUM27">
            <v>0</v>
          </cell>
          <cell r="GUN27">
            <v>0</v>
          </cell>
          <cell r="GUO27">
            <v>0</v>
          </cell>
          <cell r="GUP27">
            <v>0</v>
          </cell>
          <cell r="GUQ27">
            <v>0</v>
          </cell>
          <cell r="GUR27">
            <v>0</v>
          </cell>
          <cell r="GUS27">
            <v>0</v>
          </cell>
          <cell r="GUT27">
            <v>0</v>
          </cell>
          <cell r="GUU27">
            <v>0</v>
          </cell>
          <cell r="GUV27">
            <v>0</v>
          </cell>
          <cell r="GUW27">
            <v>0</v>
          </cell>
          <cell r="GUX27">
            <v>0</v>
          </cell>
          <cell r="GUY27">
            <v>0</v>
          </cell>
          <cell r="GUZ27">
            <v>0</v>
          </cell>
          <cell r="GVA27">
            <v>0</v>
          </cell>
          <cell r="GVB27">
            <v>0</v>
          </cell>
          <cell r="GVC27">
            <v>0</v>
          </cell>
          <cell r="GVD27">
            <v>0</v>
          </cell>
          <cell r="GVE27">
            <v>0</v>
          </cell>
          <cell r="GVF27">
            <v>0</v>
          </cell>
          <cell r="GVG27">
            <v>0</v>
          </cell>
          <cell r="GVH27">
            <v>0</v>
          </cell>
          <cell r="GVI27">
            <v>0</v>
          </cell>
          <cell r="GVJ27">
            <v>0</v>
          </cell>
          <cell r="GVK27">
            <v>0</v>
          </cell>
          <cell r="GVL27">
            <v>0</v>
          </cell>
          <cell r="GVM27">
            <v>0</v>
          </cell>
          <cell r="GVN27">
            <v>0</v>
          </cell>
          <cell r="GVO27">
            <v>0</v>
          </cell>
          <cell r="GVP27">
            <v>0</v>
          </cell>
          <cell r="GVQ27">
            <v>0</v>
          </cell>
          <cell r="GVR27">
            <v>0</v>
          </cell>
          <cell r="GVS27">
            <v>0</v>
          </cell>
          <cell r="GVT27">
            <v>0</v>
          </cell>
          <cell r="GVU27">
            <v>0</v>
          </cell>
          <cell r="GVV27">
            <v>0</v>
          </cell>
          <cell r="GVW27">
            <v>0</v>
          </cell>
          <cell r="GVX27">
            <v>0</v>
          </cell>
          <cell r="GVY27">
            <v>0</v>
          </cell>
          <cell r="GVZ27">
            <v>0</v>
          </cell>
          <cell r="GWA27">
            <v>0</v>
          </cell>
          <cell r="GWB27">
            <v>0</v>
          </cell>
          <cell r="GWC27">
            <v>0</v>
          </cell>
          <cell r="GWD27">
            <v>0</v>
          </cell>
          <cell r="GWE27">
            <v>0</v>
          </cell>
          <cell r="GWF27">
            <v>0</v>
          </cell>
          <cell r="GWG27">
            <v>0</v>
          </cell>
          <cell r="GWH27">
            <v>0</v>
          </cell>
          <cell r="GWI27">
            <v>0</v>
          </cell>
          <cell r="GWJ27">
            <v>0</v>
          </cell>
          <cell r="GWK27">
            <v>0</v>
          </cell>
          <cell r="GWL27">
            <v>0</v>
          </cell>
          <cell r="GWM27">
            <v>0</v>
          </cell>
          <cell r="GWN27">
            <v>0</v>
          </cell>
          <cell r="GWO27">
            <v>0</v>
          </cell>
          <cell r="GWP27">
            <v>0</v>
          </cell>
          <cell r="GWQ27">
            <v>0</v>
          </cell>
          <cell r="GWR27">
            <v>0</v>
          </cell>
          <cell r="GWS27">
            <v>0</v>
          </cell>
          <cell r="GWT27">
            <v>0</v>
          </cell>
          <cell r="GWU27">
            <v>0</v>
          </cell>
          <cell r="GWV27">
            <v>0</v>
          </cell>
          <cell r="GWW27">
            <v>0</v>
          </cell>
          <cell r="GWX27">
            <v>0</v>
          </cell>
          <cell r="GWY27">
            <v>0</v>
          </cell>
          <cell r="GWZ27">
            <v>0</v>
          </cell>
          <cell r="GXA27">
            <v>0</v>
          </cell>
          <cell r="GXB27">
            <v>0</v>
          </cell>
          <cell r="GXC27">
            <v>0</v>
          </cell>
          <cell r="GXD27">
            <v>0</v>
          </cell>
          <cell r="GXE27">
            <v>0</v>
          </cell>
          <cell r="GXF27">
            <v>0</v>
          </cell>
          <cell r="GXG27">
            <v>0</v>
          </cell>
          <cell r="GXH27">
            <v>0</v>
          </cell>
          <cell r="GXI27">
            <v>0</v>
          </cell>
          <cell r="GXJ27">
            <v>0</v>
          </cell>
          <cell r="GXK27">
            <v>0</v>
          </cell>
          <cell r="GXL27">
            <v>0</v>
          </cell>
          <cell r="GXM27">
            <v>0</v>
          </cell>
          <cell r="GXN27">
            <v>0</v>
          </cell>
          <cell r="GXO27">
            <v>0</v>
          </cell>
          <cell r="GXP27">
            <v>0</v>
          </cell>
          <cell r="GXQ27">
            <v>0</v>
          </cell>
          <cell r="GXR27">
            <v>0</v>
          </cell>
          <cell r="GXS27">
            <v>0</v>
          </cell>
          <cell r="GXT27">
            <v>0</v>
          </cell>
          <cell r="GXU27">
            <v>0</v>
          </cell>
          <cell r="GXV27">
            <v>0</v>
          </cell>
          <cell r="GXW27">
            <v>0</v>
          </cell>
          <cell r="GXX27">
            <v>0</v>
          </cell>
          <cell r="GXY27">
            <v>0</v>
          </cell>
          <cell r="GXZ27">
            <v>0</v>
          </cell>
          <cell r="GYA27">
            <v>0</v>
          </cell>
          <cell r="GYB27">
            <v>0</v>
          </cell>
          <cell r="GYC27">
            <v>0</v>
          </cell>
          <cell r="GYD27">
            <v>0</v>
          </cell>
          <cell r="GYE27">
            <v>0</v>
          </cell>
          <cell r="GYF27">
            <v>0</v>
          </cell>
          <cell r="GYG27">
            <v>0</v>
          </cell>
          <cell r="GYH27">
            <v>0</v>
          </cell>
          <cell r="GYI27">
            <v>0</v>
          </cell>
          <cell r="GYJ27">
            <v>0</v>
          </cell>
          <cell r="GYK27">
            <v>0</v>
          </cell>
          <cell r="GYL27">
            <v>0</v>
          </cell>
          <cell r="GYM27">
            <v>0</v>
          </cell>
          <cell r="GYN27">
            <v>0</v>
          </cell>
          <cell r="GYO27">
            <v>0</v>
          </cell>
          <cell r="GYP27">
            <v>0</v>
          </cell>
          <cell r="GYQ27">
            <v>0</v>
          </cell>
          <cell r="GYR27">
            <v>0</v>
          </cell>
          <cell r="GYS27">
            <v>0</v>
          </cell>
          <cell r="GYT27">
            <v>0</v>
          </cell>
          <cell r="GYU27">
            <v>0</v>
          </cell>
          <cell r="GYV27">
            <v>0</v>
          </cell>
          <cell r="GYW27">
            <v>0</v>
          </cell>
          <cell r="GYX27">
            <v>0</v>
          </cell>
          <cell r="GYY27">
            <v>0</v>
          </cell>
          <cell r="GYZ27">
            <v>0</v>
          </cell>
          <cell r="GZA27">
            <v>0</v>
          </cell>
          <cell r="GZB27">
            <v>0</v>
          </cell>
          <cell r="GZC27">
            <v>0</v>
          </cell>
          <cell r="GZD27">
            <v>0</v>
          </cell>
          <cell r="GZE27">
            <v>0</v>
          </cell>
          <cell r="GZF27">
            <v>0</v>
          </cell>
          <cell r="GZG27">
            <v>0</v>
          </cell>
          <cell r="GZH27">
            <v>0</v>
          </cell>
          <cell r="GZI27">
            <v>0</v>
          </cell>
          <cell r="GZJ27">
            <v>0</v>
          </cell>
          <cell r="GZK27">
            <v>0</v>
          </cell>
          <cell r="GZL27">
            <v>0</v>
          </cell>
          <cell r="GZM27">
            <v>0</v>
          </cell>
          <cell r="GZN27">
            <v>0</v>
          </cell>
          <cell r="GZO27">
            <v>0</v>
          </cell>
          <cell r="GZP27">
            <v>0</v>
          </cell>
          <cell r="GZQ27">
            <v>0</v>
          </cell>
          <cell r="GZR27">
            <v>0</v>
          </cell>
          <cell r="GZS27">
            <v>0</v>
          </cell>
          <cell r="GZT27">
            <v>0</v>
          </cell>
          <cell r="GZU27">
            <v>0</v>
          </cell>
          <cell r="GZV27">
            <v>0</v>
          </cell>
          <cell r="GZW27">
            <v>0</v>
          </cell>
          <cell r="GZX27">
            <v>0</v>
          </cell>
          <cell r="GZY27">
            <v>0</v>
          </cell>
          <cell r="GZZ27">
            <v>0</v>
          </cell>
          <cell r="HAA27">
            <v>0</v>
          </cell>
          <cell r="HAB27">
            <v>0</v>
          </cell>
          <cell r="HAC27">
            <v>0</v>
          </cell>
          <cell r="HAD27">
            <v>0</v>
          </cell>
          <cell r="HAE27">
            <v>0</v>
          </cell>
          <cell r="HAF27">
            <v>0</v>
          </cell>
          <cell r="HAG27">
            <v>0</v>
          </cell>
          <cell r="HAH27">
            <v>0</v>
          </cell>
          <cell r="HAI27">
            <v>0</v>
          </cell>
          <cell r="HAJ27">
            <v>0</v>
          </cell>
          <cell r="HAK27">
            <v>0</v>
          </cell>
          <cell r="HAL27">
            <v>0</v>
          </cell>
          <cell r="HAM27">
            <v>0</v>
          </cell>
          <cell r="HAN27">
            <v>0</v>
          </cell>
          <cell r="HAO27">
            <v>0</v>
          </cell>
          <cell r="HAP27">
            <v>0</v>
          </cell>
          <cell r="HAQ27">
            <v>0</v>
          </cell>
          <cell r="HAR27">
            <v>0</v>
          </cell>
          <cell r="HAS27">
            <v>0</v>
          </cell>
          <cell r="HAT27">
            <v>0</v>
          </cell>
          <cell r="HAU27">
            <v>0</v>
          </cell>
          <cell r="HAV27">
            <v>0</v>
          </cell>
          <cell r="HAW27">
            <v>0</v>
          </cell>
          <cell r="HAX27">
            <v>0</v>
          </cell>
          <cell r="HAY27">
            <v>0</v>
          </cell>
          <cell r="HAZ27">
            <v>0</v>
          </cell>
          <cell r="HBA27">
            <v>0</v>
          </cell>
          <cell r="HBB27">
            <v>0</v>
          </cell>
          <cell r="HBC27">
            <v>0</v>
          </cell>
          <cell r="HBD27">
            <v>0</v>
          </cell>
          <cell r="HBE27">
            <v>0</v>
          </cell>
          <cell r="HBF27">
            <v>0</v>
          </cell>
          <cell r="HBG27">
            <v>0</v>
          </cell>
          <cell r="HBH27">
            <v>0</v>
          </cell>
          <cell r="HBI27">
            <v>0</v>
          </cell>
          <cell r="HBJ27">
            <v>0</v>
          </cell>
          <cell r="HBK27">
            <v>0</v>
          </cell>
          <cell r="HBL27">
            <v>0</v>
          </cell>
          <cell r="HBM27">
            <v>0</v>
          </cell>
          <cell r="HBN27">
            <v>0</v>
          </cell>
          <cell r="HBO27">
            <v>0</v>
          </cell>
          <cell r="HBP27">
            <v>0</v>
          </cell>
          <cell r="HBQ27">
            <v>0</v>
          </cell>
          <cell r="HBR27">
            <v>0</v>
          </cell>
          <cell r="HBS27">
            <v>0</v>
          </cell>
          <cell r="HBT27">
            <v>0</v>
          </cell>
          <cell r="HBU27">
            <v>0</v>
          </cell>
          <cell r="HBV27">
            <v>0</v>
          </cell>
          <cell r="HBW27">
            <v>0</v>
          </cell>
          <cell r="HBX27">
            <v>0</v>
          </cell>
          <cell r="HBY27">
            <v>0</v>
          </cell>
          <cell r="HBZ27">
            <v>0</v>
          </cell>
          <cell r="HCA27">
            <v>0</v>
          </cell>
          <cell r="HCB27">
            <v>0</v>
          </cell>
          <cell r="HCC27">
            <v>0</v>
          </cell>
          <cell r="HCD27">
            <v>0</v>
          </cell>
          <cell r="HCE27">
            <v>0</v>
          </cell>
          <cell r="HCF27">
            <v>0</v>
          </cell>
          <cell r="HCG27">
            <v>0</v>
          </cell>
          <cell r="HCH27">
            <v>0</v>
          </cell>
          <cell r="HCI27">
            <v>0</v>
          </cell>
          <cell r="HCJ27">
            <v>0</v>
          </cell>
          <cell r="HCK27">
            <v>0</v>
          </cell>
          <cell r="HCL27">
            <v>0</v>
          </cell>
          <cell r="HCM27">
            <v>0</v>
          </cell>
          <cell r="HCN27">
            <v>0</v>
          </cell>
          <cell r="HCO27">
            <v>0</v>
          </cell>
          <cell r="HCP27">
            <v>0</v>
          </cell>
          <cell r="HCQ27">
            <v>0</v>
          </cell>
          <cell r="HCR27">
            <v>0</v>
          </cell>
          <cell r="HCS27">
            <v>0</v>
          </cell>
          <cell r="HCT27">
            <v>0</v>
          </cell>
          <cell r="HCU27">
            <v>0</v>
          </cell>
          <cell r="HCV27">
            <v>0</v>
          </cell>
          <cell r="HCW27">
            <v>0</v>
          </cell>
          <cell r="HCX27">
            <v>0</v>
          </cell>
          <cell r="HCY27">
            <v>0</v>
          </cell>
          <cell r="HCZ27">
            <v>0</v>
          </cell>
          <cell r="HDA27">
            <v>0</v>
          </cell>
          <cell r="HDB27">
            <v>0</v>
          </cell>
          <cell r="HDC27">
            <v>0</v>
          </cell>
          <cell r="HDD27">
            <v>0</v>
          </cell>
          <cell r="HDE27">
            <v>0</v>
          </cell>
          <cell r="HDF27">
            <v>0</v>
          </cell>
          <cell r="HDG27">
            <v>0</v>
          </cell>
          <cell r="HDH27">
            <v>0</v>
          </cell>
          <cell r="HDI27">
            <v>0</v>
          </cell>
          <cell r="HDJ27">
            <v>0</v>
          </cell>
          <cell r="HDK27">
            <v>0</v>
          </cell>
          <cell r="HDL27">
            <v>0</v>
          </cell>
          <cell r="HDM27">
            <v>0</v>
          </cell>
          <cell r="HDN27">
            <v>0</v>
          </cell>
          <cell r="HDO27">
            <v>0</v>
          </cell>
          <cell r="HDP27">
            <v>0</v>
          </cell>
          <cell r="HDQ27">
            <v>0</v>
          </cell>
          <cell r="HDR27">
            <v>0</v>
          </cell>
          <cell r="HDS27">
            <v>0</v>
          </cell>
          <cell r="HDT27">
            <v>0</v>
          </cell>
          <cell r="HDU27">
            <v>0</v>
          </cell>
          <cell r="HDV27">
            <v>0</v>
          </cell>
          <cell r="HDW27">
            <v>0</v>
          </cell>
          <cell r="HDX27">
            <v>0</v>
          </cell>
          <cell r="HDY27">
            <v>0</v>
          </cell>
          <cell r="HDZ27">
            <v>0</v>
          </cell>
          <cell r="HEA27">
            <v>0</v>
          </cell>
          <cell r="HEB27">
            <v>0</v>
          </cell>
          <cell r="HEC27">
            <v>0</v>
          </cell>
          <cell r="HED27">
            <v>0</v>
          </cell>
          <cell r="HEE27">
            <v>0</v>
          </cell>
          <cell r="HEF27">
            <v>0</v>
          </cell>
          <cell r="HEG27">
            <v>0</v>
          </cell>
          <cell r="HEH27">
            <v>0</v>
          </cell>
          <cell r="HEI27">
            <v>0</v>
          </cell>
          <cell r="HEJ27">
            <v>0</v>
          </cell>
          <cell r="HEK27">
            <v>0</v>
          </cell>
          <cell r="HEL27">
            <v>0</v>
          </cell>
          <cell r="HEM27">
            <v>0</v>
          </cell>
          <cell r="HEN27">
            <v>0</v>
          </cell>
          <cell r="HEO27">
            <v>0</v>
          </cell>
          <cell r="HEP27">
            <v>0</v>
          </cell>
          <cell r="HEQ27">
            <v>0</v>
          </cell>
          <cell r="HER27">
            <v>0</v>
          </cell>
          <cell r="HES27">
            <v>0</v>
          </cell>
          <cell r="HET27">
            <v>0</v>
          </cell>
          <cell r="HEU27">
            <v>0</v>
          </cell>
          <cell r="HEV27">
            <v>0</v>
          </cell>
          <cell r="HEW27">
            <v>0</v>
          </cell>
          <cell r="HEX27">
            <v>0</v>
          </cell>
          <cell r="HEY27">
            <v>0</v>
          </cell>
          <cell r="HEZ27">
            <v>0</v>
          </cell>
          <cell r="HFA27">
            <v>0</v>
          </cell>
          <cell r="HFB27">
            <v>0</v>
          </cell>
          <cell r="HFC27">
            <v>0</v>
          </cell>
          <cell r="HFD27">
            <v>0</v>
          </cell>
          <cell r="HFE27">
            <v>0</v>
          </cell>
          <cell r="HFF27">
            <v>0</v>
          </cell>
          <cell r="HFG27">
            <v>0</v>
          </cell>
          <cell r="HFH27">
            <v>0</v>
          </cell>
          <cell r="HFI27">
            <v>0</v>
          </cell>
          <cell r="HFJ27">
            <v>0</v>
          </cell>
          <cell r="HFK27">
            <v>0</v>
          </cell>
          <cell r="HFL27">
            <v>0</v>
          </cell>
          <cell r="HFM27">
            <v>0</v>
          </cell>
          <cell r="HFN27">
            <v>0</v>
          </cell>
          <cell r="HFO27">
            <v>0</v>
          </cell>
          <cell r="HFP27">
            <v>0</v>
          </cell>
          <cell r="HFQ27">
            <v>0</v>
          </cell>
          <cell r="HFR27">
            <v>0</v>
          </cell>
          <cell r="HFS27">
            <v>0</v>
          </cell>
          <cell r="HFT27">
            <v>0</v>
          </cell>
          <cell r="HFU27">
            <v>0</v>
          </cell>
          <cell r="HFV27">
            <v>0</v>
          </cell>
          <cell r="HFW27">
            <v>0</v>
          </cell>
          <cell r="HFX27">
            <v>0</v>
          </cell>
          <cell r="HFY27">
            <v>0</v>
          </cell>
          <cell r="HFZ27">
            <v>0</v>
          </cell>
          <cell r="HGA27">
            <v>0</v>
          </cell>
          <cell r="HGB27">
            <v>0</v>
          </cell>
          <cell r="HGC27">
            <v>0</v>
          </cell>
          <cell r="HGD27">
            <v>0</v>
          </cell>
          <cell r="HGE27">
            <v>0</v>
          </cell>
          <cell r="HGF27">
            <v>0</v>
          </cell>
          <cell r="HGG27">
            <v>0</v>
          </cell>
          <cell r="HGH27">
            <v>0</v>
          </cell>
          <cell r="HGI27">
            <v>0</v>
          </cell>
          <cell r="HGJ27">
            <v>0</v>
          </cell>
          <cell r="HGK27">
            <v>0</v>
          </cell>
          <cell r="HGL27">
            <v>0</v>
          </cell>
          <cell r="HGM27">
            <v>0</v>
          </cell>
          <cell r="HGN27">
            <v>0</v>
          </cell>
          <cell r="HGO27">
            <v>0</v>
          </cell>
          <cell r="HGP27">
            <v>0</v>
          </cell>
          <cell r="HGQ27">
            <v>0</v>
          </cell>
          <cell r="HGR27">
            <v>0</v>
          </cell>
          <cell r="HGS27">
            <v>0</v>
          </cell>
          <cell r="HGT27">
            <v>0</v>
          </cell>
          <cell r="HGU27">
            <v>0</v>
          </cell>
          <cell r="HGV27">
            <v>0</v>
          </cell>
          <cell r="HGW27">
            <v>0</v>
          </cell>
          <cell r="HGX27">
            <v>0</v>
          </cell>
          <cell r="HGY27">
            <v>0</v>
          </cell>
          <cell r="HGZ27">
            <v>0</v>
          </cell>
          <cell r="HHA27">
            <v>0</v>
          </cell>
          <cell r="HHB27">
            <v>0</v>
          </cell>
          <cell r="HHC27">
            <v>0</v>
          </cell>
          <cell r="HHD27">
            <v>0</v>
          </cell>
          <cell r="HHE27">
            <v>0</v>
          </cell>
          <cell r="HHF27">
            <v>0</v>
          </cell>
          <cell r="HHG27">
            <v>0</v>
          </cell>
          <cell r="HHH27">
            <v>0</v>
          </cell>
          <cell r="HHI27">
            <v>0</v>
          </cell>
          <cell r="HHJ27">
            <v>0</v>
          </cell>
          <cell r="HHK27">
            <v>0</v>
          </cell>
          <cell r="HHL27">
            <v>0</v>
          </cell>
          <cell r="HHM27">
            <v>0</v>
          </cell>
          <cell r="HHN27">
            <v>0</v>
          </cell>
          <cell r="HHO27">
            <v>0</v>
          </cell>
          <cell r="HHP27">
            <v>0</v>
          </cell>
          <cell r="HHQ27">
            <v>0</v>
          </cell>
          <cell r="HHR27">
            <v>0</v>
          </cell>
          <cell r="HHS27">
            <v>0</v>
          </cell>
          <cell r="HHT27">
            <v>0</v>
          </cell>
          <cell r="HHU27">
            <v>0</v>
          </cell>
          <cell r="HHV27">
            <v>0</v>
          </cell>
          <cell r="HHW27">
            <v>0</v>
          </cell>
          <cell r="HHX27">
            <v>0</v>
          </cell>
          <cell r="HHY27">
            <v>0</v>
          </cell>
          <cell r="HHZ27">
            <v>0</v>
          </cell>
          <cell r="HIA27">
            <v>0</v>
          </cell>
          <cell r="HIB27">
            <v>0</v>
          </cell>
          <cell r="HIC27">
            <v>0</v>
          </cell>
          <cell r="HID27">
            <v>0</v>
          </cell>
          <cell r="HIE27">
            <v>0</v>
          </cell>
          <cell r="HIF27">
            <v>0</v>
          </cell>
          <cell r="HIG27">
            <v>0</v>
          </cell>
          <cell r="HIH27">
            <v>0</v>
          </cell>
          <cell r="HII27">
            <v>0</v>
          </cell>
          <cell r="HIJ27">
            <v>0</v>
          </cell>
          <cell r="HIK27">
            <v>0</v>
          </cell>
          <cell r="HIL27">
            <v>0</v>
          </cell>
          <cell r="HIM27">
            <v>0</v>
          </cell>
          <cell r="HIN27">
            <v>0</v>
          </cell>
          <cell r="HIO27">
            <v>0</v>
          </cell>
          <cell r="HIP27">
            <v>0</v>
          </cell>
          <cell r="HIQ27">
            <v>0</v>
          </cell>
          <cell r="HIR27">
            <v>0</v>
          </cell>
          <cell r="HIS27">
            <v>0</v>
          </cell>
          <cell r="HIT27">
            <v>0</v>
          </cell>
          <cell r="HIU27">
            <v>0</v>
          </cell>
          <cell r="HIV27">
            <v>0</v>
          </cell>
          <cell r="HIW27">
            <v>0</v>
          </cell>
          <cell r="HIX27">
            <v>0</v>
          </cell>
          <cell r="HIY27">
            <v>0</v>
          </cell>
          <cell r="HIZ27">
            <v>0</v>
          </cell>
          <cell r="HJA27">
            <v>0</v>
          </cell>
          <cell r="HJB27">
            <v>0</v>
          </cell>
          <cell r="HJC27">
            <v>0</v>
          </cell>
          <cell r="HJD27">
            <v>0</v>
          </cell>
          <cell r="HJE27">
            <v>0</v>
          </cell>
          <cell r="HJF27">
            <v>0</v>
          </cell>
          <cell r="HJG27">
            <v>0</v>
          </cell>
          <cell r="HJH27">
            <v>0</v>
          </cell>
          <cell r="HJI27">
            <v>0</v>
          </cell>
          <cell r="HJJ27">
            <v>0</v>
          </cell>
          <cell r="HJK27">
            <v>0</v>
          </cell>
          <cell r="HJL27">
            <v>0</v>
          </cell>
          <cell r="HJM27">
            <v>0</v>
          </cell>
          <cell r="HJN27">
            <v>0</v>
          </cell>
          <cell r="HJO27">
            <v>0</v>
          </cell>
          <cell r="HJP27">
            <v>0</v>
          </cell>
          <cell r="HJQ27">
            <v>0</v>
          </cell>
          <cell r="HJR27">
            <v>0</v>
          </cell>
          <cell r="HJS27">
            <v>0</v>
          </cell>
          <cell r="HJT27">
            <v>0</v>
          </cell>
          <cell r="HJU27">
            <v>0</v>
          </cell>
          <cell r="HJV27">
            <v>0</v>
          </cell>
          <cell r="HJW27">
            <v>0</v>
          </cell>
          <cell r="HJX27">
            <v>0</v>
          </cell>
          <cell r="HJY27">
            <v>0</v>
          </cell>
          <cell r="HJZ27">
            <v>0</v>
          </cell>
          <cell r="HKA27">
            <v>0</v>
          </cell>
          <cell r="HKB27">
            <v>0</v>
          </cell>
          <cell r="HKC27">
            <v>0</v>
          </cell>
          <cell r="HKD27">
            <v>0</v>
          </cell>
          <cell r="HKE27">
            <v>0</v>
          </cell>
          <cell r="HKF27">
            <v>0</v>
          </cell>
          <cell r="HKG27">
            <v>0</v>
          </cell>
          <cell r="HKH27">
            <v>0</v>
          </cell>
          <cell r="HKI27">
            <v>0</v>
          </cell>
          <cell r="HKJ27">
            <v>0</v>
          </cell>
          <cell r="HKK27">
            <v>0</v>
          </cell>
          <cell r="HKL27">
            <v>0</v>
          </cell>
          <cell r="HKM27">
            <v>0</v>
          </cell>
          <cell r="HKN27">
            <v>0</v>
          </cell>
          <cell r="HKO27">
            <v>0</v>
          </cell>
          <cell r="HKP27">
            <v>0</v>
          </cell>
          <cell r="HKQ27">
            <v>0</v>
          </cell>
          <cell r="HKR27">
            <v>0</v>
          </cell>
          <cell r="HKS27">
            <v>0</v>
          </cell>
          <cell r="HKT27">
            <v>0</v>
          </cell>
          <cell r="HKU27">
            <v>0</v>
          </cell>
          <cell r="HKV27">
            <v>0</v>
          </cell>
          <cell r="HKW27">
            <v>0</v>
          </cell>
          <cell r="HKX27">
            <v>0</v>
          </cell>
          <cell r="HKY27">
            <v>0</v>
          </cell>
          <cell r="HKZ27">
            <v>0</v>
          </cell>
          <cell r="HLA27">
            <v>0</v>
          </cell>
          <cell r="HLB27">
            <v>0</v>
          </cell>
          <cell r="HLC27">
            <v>0</v>
          </cell>
          <cell r="HLD27">
            <v>0</v>
          </cell>
          <cell r="HLE27">
            <v>0</v>
          </cell>
          <cell r="HLF27">
            <v>0</v>
          </cell>
          <cell r="HLG27">
            <v>0</v>
          </cell>
          <cell r="HLH27">
            <v>0</v>
          </cell>
          <cell r="HLI27">
            <v>0</v>
          </cell>
          <cell r="HLJ27">
            <v>0</v>
          </cell>
          <cell r="HLK27">
            <v>0</v>
          </cell>
          <cell r="HLL27">
            <v>0</v>
          </cell>
          <cell r="HLM27">
            <v>0</v>
          </cell>
          <cell r="HLN27">
            <v>0</v>
          </cell>
          <cell r="HLO27">
            <v>0</v>
          </cell>
          <cell r="HLP27">
            <v>0</v>
          </cell>
          <cell r="HLQ27">
            <v>0</v>
          </cell>
          <cell r="HLR27">
            <v>0</v>
          </cell>
          <cell r="HLS27">
            <v>0</v>
          </cell>
          <cell r="HLT27">
            <v>0</v>
          </cell>
          <cell r="HLU27">
            <v>0</v>
          </cell>
          <cell r="HLV27">
            <v>0</v>
          </cell>
          <cell r="HLW27">
            <v>0</v>
          </cell>
          <cell r="HLX27">
            <v>0</v>
          </cell>
          <cell r="HLY27">
            <v>0</v>
          </cell>
          <cell r="HLZ27">
            <v>0</v>
          </cell>
          <cell r="HMA27">
            <v>0</v>
          </cell>
          <cell r="HMB27">
            <v>0</v>
          </cell>
          <cell r="HMC27">
            <v>0</v>
          </cell>
          <cell r="HMD27">
            <v>0</v>
          </cell>
          <cell r="HME27">
            <v>0</v>
          </cell>
          <cell r="HMF27">
            <v>0</v>
          </cell>
          <cell r="HMG27">
            <v>0</v>
          </cell>
          <cell r="HMH27">
            <v>0</v>
          </cell>
          <cell r="HMI27">
            <v>0</v>
          </cell>
          <cell r="HMJ27">
            <v>0</v>
          </cell>
          <cell r="HMK27">
            <v>0</v>
          </cell>
          <cell r="HML27">
            <v>0</v>
          </cell>
          <cell r="HMM27">
            <v>0</v>
          </cell>
          <cell r="HMN27">
            <v>0</v>
          </cell>
          <cell r="HMO27">
            <v>0</v>
          </cell>
          <cell r="HMP27">
            <v>0</v>
          </cell>
          <cell r="HMQ27">
            <v>0</v>
          </cell>
          <cell r="HMR27">
            <v>0</v>
          </cell>
          <cell r="HMS27">
            <v>0</v>
          </cell>
          <cell r="HMT27">
            <v>0</v>
          </cell>
          <cell r="HMU27">
            <v>0</v>
          </cell>
          <cell r="HMV27">
            <v>0</v>
          </cell>
          <cell r="HMW27">
            <v>0</v>
          </cell>
          <cell r="HMX27">
            <v>0</v>
          </cell>
          <cell r="HMY27">
            <v>0</v>
          </cell>
          <cell r="HMZ27">
            <v>0</v>
          </cell>
          <cell r="HNA27">
            <v>0</v>
          </cell>
          <cell r="HNB27">
            <v>0</v>
          </cell>
          <cell r="HNC27">
            <v>0</v>
          </cell>
          <cell r="HND27">
            <v>0</v>
          </cell>
          <cell r="HNE27">
            <v>0</v>
          </cell>
          <cell r="HNF27">
            <v>0</v>
          </cell>
          <cell r="HNG27">
            <v>0</v>
          </cell>
          <cell r="HNH27">
            <v>0</v>
          </cell>
          <cell r="HNI27">
            <v>0</v>
          </cell>
          <cell r="HNJ27">
            <v>0</v>
          </cell>
          <cell r="HNK27">
            <v>0</v>
          </cell>
          <cell r="HNL27">
            <v>0</v>
          </cell>
          <cell r="HNM27">
            <v>0</v>
          </cell>
          <cell r="HNN27">
            <v>0</v>
          </cell>
          <cell r="HNO27">
            <v>0</v>
          </cell>
          <cell r="HNP27">
            <v>0</v>
          </cell>
          <cell r="HNQ27">
            <v>0</v>
          </cell>
          <cell r="HNR27">
            <v>0</v>
          </cell>
          <cell r="HNS27">
            <v>0</v>
          </cell>
          <cell r="HNT27">
            <v>0</v>
          </cell>
          <cell r="HNU27">
            <v>0</v>
          </cell>
          <cell r="HNV27">
            <v>0</v>
          </cell>
          <cell r="HNW27">
            <v>0</v>
          </cell>
          <cell r="HNX27">
            <v>0</v>
          </cell>
          <cell r="HNY27">
            <v>0</v>
          </cell>
          <cell r="HNZ27">
            <v>0</v>
          </cell>
          <cell r="HOA27">
            <v>0</v>
          </cell>
          <cell r="HOB27">
            <v>0</v>
          </cell>
          <cell r="HOC27">
            <v>0</v>
          </cell>
          <cell r="HOD27">
            <v>0</v>
          </cell>
          <cell r="HOE27">
            <v>0</v>
          </cell>
          <cell r="HOF27">
            <v>0</v>
          </cell>
          <cell r="HOG27">
            <v>0</v>
          </cell>
          <cell r="HOH27">
            <v>0</v>
          </cell>
          <cell r="HOI27">
            <v>0</v>
          </cell>
          <cell r="HOJ27">
            <v>0</v>
          </cell>
          <cell r="HOK27">
            <v>0</v>
          </cell>
          <cell r="HOL27">
            <v>0</v>
          </cell>
          <cell r="HOM27">
            <v>0</v>
          </cell>
          <cell r="HON27">
            <v>0</v>
          </cell>
          <cell r="HOO27">
            <v>0</v>
          </cell>
          <cell r="HOP27">
            <v>0</v>
          </cell>
          <cell r="HOQ27">
            <v>0</v>
          </cell>
          <cell r="HOR27">
            <v>0</v>
          </cell>
          <cell r="HOS27">
            <v>0</v>
          </cell>
          <cell r="HOT27">
            <v>0</v>
          </cell>
          <cell r="HOU27">
            <v>0</v>
          </cell>
          <cell r="HOV27">
            <v>0</v>
          </cell>
          <cell r="HOW27">
            <v>0</v>
          </cell>
          <cell r="HOX27">
            <v>0</v>
          </cell>
          <cell r="HOY27">
            <v>0</v>
          </cell>
          <cell r="HOZ27">
            <v>0</v>
          </cell>
          <cell r="HPA27">
            <v>0</v>
          </cell>
          <cell r="HPB27">
            <v>0</v>
          </cell>
          <cell r="HPC27">
            <v>0</v>
          </cell>
          <cell r="HPD27">
            <v>0</v>
          </cell>
          <cell r="HPE27">
            <v>0</v>
          </cell>
          <cell r="HPF27">
            <v>0</v>
          </cell>
          <cell r="HPG27">
            <v>0</v>
          </cell>
          <cell r="HPH27">
            <v>0</v>
          </cell>
          <cell r="HPI27">
            <v>0</v>
          </cell>
          <cell r="HPJ27">
            <v>0</v>
          </cell>
          <cell r="HPK27">
            <v>0</v>
          </cell>
          <cell r="HPL27">
            <v>0</v>
          </cell>
          <cell r="HPM27">
            <v>0</v>
          </cell>
          <cell r="HPN27">
            <v>0</v>
          </cell>
          <cell r="HPO27">
            <v>0</v>
          </cell>
          <cell r="HPP27">
            <v>0</v>
          </cell>
          <cell r="HPQ27">
            <v>0</v>
          </cell>
          <cell r="HPR27">
            <v>0</v>
          </cell>
          <cell r="HPS27">
            <v>0</v>
          </cell>
          <cell r="HPT27">
            <v>0</v>
          </cell>
          <cell r="HPU27">
            <v>0</v>
          </cell>
          <cell r="HPV27">
            <v>0</v>
          </cell>
          <cell r="HPW27">
            <v>0</v>
          </cell>
          <cell r="HPX27">
            <v>0</v>
          </cell>
          <cell r="HPY27">
            <v>0</v>
          </cell>
          <cell r="HPZ27">
            <v>0</v>
          </cell>
          <cell r="HQA27">
            <v>0</v>
          </cell>
          <cell r="HQB27">
            <v>0</v>
          </cell>
          <cell r="HQC27">
            <v>0</v>
          </cell>
          <cell r="HQD27">
            <v>0</v>
          </cell>
          <cell r="HQE27">
            <v>0</v>
          </cell>
          <cell r="HQF27">
            <v>0</v>
          </cell>
          <cell r="HQG27">
            <v>0</v>
          </cell>
          <cell r="HQH27">
            <v>0</v>
          </cell>
          <cell r="HQI27">
            <v>0</v>
          </cell>
          <cell r="HQJ27">
            <v>0</v>
          </cell>
          <cell r="HQK27">
            <v>0</v>
          </cell>
          <cell r="HQL27">
            <v>0</v>
          </cell>
          <cell r="HQM27">
            <v>0</v>
          </cell>
          <cell r="HQN27">
            <v>0</v>
          </cell>
          <cell r="HQO27">
            <v>0</v>
          </cell>
          <cell r="HQP27">
            <v>0</v>
          </cell>
          <cell r="HQQ27">
            <v>0</v>
          </cell>
          <cell r="HQR27">
            <v>0</v>
          </cell>
          <cell r="HQS27">
            <v>0</v>
          </cell>
          <cell r="HQT27">
            <v>0</v>
          </cell>
          <cell r="HQU27">
            <v>0</v>
          </cell>
          <cell r="HQV27">
            <v>0</v>
          </cell>
          <cell r="HQW27">
            <v>0</v>
          </cell>
          <cell r="HQX27">
            <v>0</v>
          </cell>
          <cell r="HQY27">
            <v>0</v>
          </cell>
          <cell r="HQZ27">
            <v>0</v>
          </cell>
          <cell r="HRA27">
            <v>0</v>
          </cell>
          <cell r="HRB27">
            <v>0</v>
          </cell>
          <cell r="HRC27">
            <v>0</v>
          </cell>
          <cell r="HRD27">
            <v>0</v>
          </cell>
          <cell r="HRE27">
            <v>0</v>
          </cell>
          <cell r="HRF27">
            <v>0</v>
          </cell>
          <cell r="HRG27">
            <v>0</v>
          </cell>
          <cell r="HRH27">
            <v>0</v>
          </cell>
          <cell r="HRI27">
            <v>0</v>
          </cell>
          <cell r="HRJ27">
            <v>0</v>
          </cell>
          <cell r="HRK27">
            <v>0</v>
          </cell>
          <cell r="HRL27">
            <v>0</v>
          </cell>
          <cell r="HRM27">
            <v>0</v>
          </cell>
          <cell r="HRN27">
            <v>0</v>
          </cell>
          <cell r="HRO27">
            <v>0</v>
          </cell>
          <cell r="HRP27">
            <v>0</v>
          </cell>
          <cell r="HRQ27">
            <v>0</v>
          </cell>
          <cell r="HRR27">
            <v>0</v>
          </cell>
          <cell r="HRS27">
            <v>0</v>
          </cell>
          <cell r="HRT27">
            <v>0</v>
          </cell>
          <cell r="HRU27">
            <v>0</v>
          </cell>
          <cell r="HRV27">
            <v>0</v>
          </cell>
          <cell r="HRW27">
            <v>0</v>
          </cell>
          <cell r="HRX27">
            <v>0</v>
          </cell>
          <cell r="HRY27">
            <v>0</v>
          </cell>
          <cell r="HRZ27">
            <v>0</v>
          </cell>
          <cell r="HSA27">
            <v>0</v>
          </cell>
          <cell r="HSB27">
            <v>0</v>
          </cell>
          <cell r="HSC27">
            <v>0</v>
          </cell>
          <cell r="HSD27">
            <v>0</v>
          </cell>
          <cell r="HSE27">
            <v>0</v>
          </cell>
          <cell r="HSF27">
            <v>0</v>
          </cell>
          <cell r="HSG27">
            <v>0</v>
          </cell>
          <cell r="HSH27">
            <v>0</v>
          </cell>
          <cell r="HSI27">
            <v>0</v>
          </cell>
          <cell r="HSJ27">
            <v>0</v>
          </cell>
          <cell r="HSK27">
            <v>0</v>
          </cell>
          <cell r="HSL27">
            <v>0</v>
          </cell>
          <cell r="HSM27">
            <v>0</v>
          </cell>
          <cell r="HSN27">
            <v>0</v>
          </cell>
          <cell r="HSO27">
            <v>0</v>
          </cell>
          <cell r="HSP27">
            <v>0</v>
          </cell>
          <cell r="HSQ27">
            <v>0</v>
          </cell>
          <cell r="HSR27">
            <v>0</v>
          </cell>
          <cell r="HSS27">
            <v>0</v>
          </cell>
          <cell r="HST27">
            <v>0</v>
          </cell>
          <cell r="HSU27">
            <v>0</v>
          </cell>
          <cell r="HSV27">
            <v>0</v>
          </cell>
          <cell r="HSW27">
            <v>0</v>
          </cell>
          <cell r="HSX27">
            <v>0</v>
          </cell>
          <cell r="HSY27">
            <v>0</v>
          </cell>
          <cell r="HSZ27">
            <v>0</v>
          </cell>
          <cell r="HTA27">
            <v>0</v>
          </cell>
          <cell r="HTB27">
            <v>0</v>
          </cell>
          <cell r="HTC27">
            <v>0</v>
          </cell>
          <cell r="HTD27">
            <v>0</v>
          </cell>
          <cell r="HTE27">
            <v>0</v>
          </cell>
          <cell r="HTF27">
            <v>0</v>
          </cell>
          <cell r="HTG27">
            <v>0</v>
          </cell>
          <cell r="HTH27">
            <v>0</v>
          </cell>
          <cell r="HTI27">
            <v>0</v>
          </cell>
          <cell r="HTJ27">
            <v>0</v>
          </cell>
          <cell r="HTK27">
            <v>0</v>
          </cell>
          <cell r="HTL27">
            <v>0</v>
          </cell>
          <cell r="HTM27">
            <v>0</v>
          </cell>
          <cell r="HTN27">
            <v>0</v>
          </cell>
          <cell r="HTO27">
            <v>0</v>
          </cell>
          <cell r="HTP27">
            <v>0</v>
          </cell>
          <cell r="HTQ27">
            <v>0</v>
          </cell>
          <cell r="HTR27">
            <v>0</v>
          </cell>
          <cell r="HTS27">
            <v>0</v>
          </cell>
          <cell r="HTT27">
            <v>0</v>
          </cell>
          <cell r="HTU27">
            <v>0</v>
          </cell>
          <cell r="HTV27">
            <v>0</v>
          </cell>
          <cell r="HTW27">
            <v>0</v>
          </cell>
          <cell r="HTX27">
            <v>0</v>
          </cell>
          <cell r="HTY27">
            <v>0</v>
          </cell>
          <cell r="HTZ27">
            <v>0</v>
          </cell>
          <cell r="HUA27">
            <v>0</v>
          </cell>
          <cell r="HUB27">
            <v>0</v>
          </cell>
          <cell r="HUC27">
            <v>0</v>
          </cell>
          <cell r="HUD27">
            <v>0</v>
          </cell>
          <cell r="HUE27">
            <v>0</v>
          </cell>
          <cell r="HUF27">
            <v>0</v>
          </cell>
          <cell r="HUG27">
            <v>0</v>
          </cell>
          <cell r="HUH27">
            <v>0</v>
          </cell>
          <cell r="HUI27">
            <v>0</v>
          </cell>
          <cell r="HUJ27">
            <v>0</v>
          </cell>
          <cell r="HUK27">
            <v>0</v>
          </cell>
          <cell r="HUL27">
            <v>0</v>
          </cell>
          <cell r="HUM27">
            <v>0</v>
          </cell>
          <cell r="HUN27">
            <v>0</v>
          </cell>
          <cell r="HUO27">
            <v>0</v>
          </cell>
          <cell r="HUP27">
            <v>0</v>
          </cell>
          <cell r="HUQ27">
            <v>0</v>
          </cell>
          <cell r="HUR27">
            <v>0</v>
          </cell>
          <cell r="HUS27">
            <v>0</v>
          </cell>
          <cell r="HUT27">
            <v>0</v>
          </cell>
          <cell r="HUU27">
            <v>0</v>
          </cell>
          <cell r="HUV27">
            <v>0</v>
          </cell>
          <cell r="HUW27">
            <v>0</v>
          </cell>
          <cell r="HUX27">
            <v>0</v>
          </cell>
          <cell r="HUY27">
            <v>0</v>
          </cell>
          <cell r="HUZ27">
            <v>0</v>
          </cell>
          <cell r="HVA27">
            <v>0</v>
          </cell>
          <cell r="HVB27">
            <v>0</v>
          </cell>
          <cell r="HVC27">
            <v>0</v>
          </cell>
          <cell r="HVD27">
            <v>0</v>
          </cell>
          <cell r="HVE27">
            <v>0</v>
          </cell>
          <cell r="HVF27">
            <v>0</v>
          </cell>
          <cell r="HVG27">
            <v>0</v>
          </cell>
          <cell r="HVH27">
            <v>0</v>
          </cell>
          <cell r="HVI27">
            <v>0</v>
          </cell>
          <cell r="HVJ27">
            <v>0</v>
          </cell>
          <cell r="HVK27">
            <v>0</v>
          </cell>
          <cell r="HVL27">
            <v>0</v>
          </cell>
          <cell r="HVM27">
            <v>0</v>
          </cell>
          <cell r="HVN27">
            <v>0</v>
          </cell>
          <cell r="HVO27">
            <v>0</v>
          </cell>
          <cell r="HVP27">
            <v>0</v>
          </cell>
          <cell r="HVQ27">
            <v>0</v>
          </cell>
          <cell r="HVR27">
            <v>0</v>
          </cell>
          <cell r="HVS27">
            <v>0</v>
          </cell>
          <cell r="HVT27">
            <v>0</v>
          </cell>
          <cell r="HVU27">
            <v>0</v>
          </cell>
          <cell r="HVV27">
            <v>0</v>
          </cell>
          <cell r="HVW27">
            <v>0</v>
          </cell>
          <cell r="HVX27">
            <v>0</v>
          </cell>
          <cell r="HVY27">
            <v>0</v>
          </cell>
          <cell r="HVZ27">
            <v>0</v>
          </cell>
          <cell r="HWA27">
            <v>0</v>
          </cell>
          <cell r="HWB27">
            <v>0</v>
          </cell>
          <cell r="HWC27">
            <v>0</v>
          </cell>
          <cell r="HWD27">
            <v>0</v>
          </cell>
          <cell r="HWE27">
            <v>0</v>
          </cell>
          <cell r="HWF27">
            <v>0</v>
          </cell>
          <cell r="HWG27">
            <v>0</v>
          </cell>
          <cell r="HWH27">
            <v>0</v>
          </cell>
          <cell r="HWI27">
            <v>0</v>
          </cell>
          <cell r="HWJ27">
            <v>0</v>
          </cell>
          <cell r="HWK27">
            <v>0</v>
          </cell>
          <cell r="HWL27">
            <v>0</v>
          </cell>
          <cell r="HWM27">
            <v>0</v>
          </cell>
          <cell r="HWN27">
            <v>0</v>
          </cell>
          <cell r="HWO27">
            <v>0</v>
          </cell>
          <cell r="HWP27">
            <v>0</v>
          </cell>
          <cell r="HWQ27">
            <v>0</v>
          </cell>
          <cell r="HWR27">
            <v>0</v>
          </cell>
          <cell r="HWS27">
            <v>0</v>
          </cell>
          <cell r="HWT27">
            <v>0</v>
          </cell>
          <cell r="HWU27">
            <v>0</v>
          </cell>
          <cell r="HWV27">
            <v>0</v>
          </cell>
          <cell r="HWW27">
            <v>0</v>
          </cell>
          <cell r="HWX27">
            <v>0</v>
          </cell>
          <cell r="HWY27">
            <v>0</v>
          </cell>
          <cell r="HWZ27">
            <v>0</v>
          </cell>
          <cell r="HXA27">
            <v>0</v>
          </cell>
          <cell r="HXB27">
            <v>0</v>
          </cell>
          <cell r="HXC27">
            <v>0</v>
          </cell>
          <cell r="HXD27">
            <v>0</v>
          </cell>
          <cell r="HXE27">
            <v>0</v>
          </cell>
          <cell r="HXF27">
            <v>0</v>
          </cell>
          <cell r="HXG27">
            <v>0</v>
          </cell>
          <cell r="HXH27">
            <v>0</v>
          </cell>
          <cell r="HXI27">
            <v>0</v>
          </cell>
          <cell r="HXJ27">
            <v>0</v>
          </cell>
          <cell r="HXK27">
            <v>0</v>
          </cell>
          <cell r="HXL27">
            <v>0</v>
          </cell>
          <cell r="HXM27">
            <v>0</v>
          </cell>
          <cell r="HXN27">
            <v>0</v>
          </cell>
          <cell r="HXO27">
            <v>0</v>
          </cell>
          <cell r="HXP27">
            <v>0</v>
          </cell>
          <cell r="HXQ27">
            <v>0</v>
          </cell>
          <cell r="HXR27">
            <v>0</v>
          </cell>
          <cell r="HXS27">
            <v>0</v>
          </cell>
          <cell r="HXT27">
            <v>0</v>
          </cell>
          <cell r="HXU27">
            <v>0</v>
          </cell>
          <cell r="HXV27">
            <v>0</v>
          </cell>
          <cell r="HXW27">
            <v>0</v>
          </cell>
          <cell r="HXX27">
            <v>0</v>
          </cell>
          <cell r="HXY27">
            <v>0</v>
          </cell>
          <cell r="HXZ27">
            <v>0</v>
          </cell>
          <cell r="HYA27">
            <v>0</v>
          </cell>
          <cell r="HYB27">
            <v>0</v>
          </cell>
          <cell r="HYC27">
            <v>0</v>
          </cell>
          <cell r="HYD27">
            <v>0</v>
          </cell>
          <cell r="HYE27">
            <v>0</v>
          </cell>
          <cell r="HYF27">
            <v>0</v>
          </cell>
          <cell r="HYG27">
            <v>0</v>
          </cell>
          <cell r="HYH27">
            <v>0</v>
          </cell>
          <cell r="HYI27">
            <v>0</v>
          </cell>
          <cell r="HYJ27">
            <v>0</v>
          </cell>
          <cell r="HYK27">
            <v>0</v>
          </cell>
          <cell r="HYL27">
            <v>0</v>
          </cell>
          <cell r="HYM27">
            <v>0</v>
          </cell>
          <cell r="HYN27">
            <v>0</v>
          </cell>
          <cell r="HYO27">
            <v>0</v>
          </cell>
          <cell r="HYP27">
            <v>0</v>
          </cell>
          <cell r="HYQ27">
            <v>0</v>
          </cell>
          <cell r="HYR27">
            <v>0</v>
          </cell>
          <cell r="HYS27">
            <v>0</v>
          </cell>
          <cell r="HYT27">
            <v>0</v>
          </cell>
          <cell r="HYU27">
            <v>0</v>
          </cell>
          <cell r="HYV27">
            <v>0</v>
          </cell>
          <cell r="HYW27">
            <v>0</v>
          </cell>
          <cell r="HYX27">
            <v>0</v>
          </cell>
          <cell r="HYY27">
            <v>0</v>
          </cell>
          <cell r="HYZ27">
            <v>0</v>
          </cell>
          <cell r="HZA27">
            <v>0</v>
          </cell>
          <cell r="HZB27">
            <v>0</v>
          </cell>
          <cell r="HZC27">
            <v>0</v>
          </cell>
          <cell r="HZD27">
            <v>0</v>
          </cell>
          <cell r="HZE27">
            <v>0</v>
          </cell>
          <cell r="HZF27">
            <v>0</v>
          </cell>
          <cell r="HZG27">
            <v>0</v>
          </cell>
          <cell r="HZH27">
            <v>0</v>
          </cell>
          <cell r="HZI27">
            <v>0</v>
          </cell>
          <cell r="HZJ27">
            <v>0</v>
          </cell>
          <cell r="HZK27">
            <v>0</v>
          </cell>
          <cell r="HZL27">
            <v>0</v>
          </cell>
          <cell r="HZM27">
            <v>0</v>
          </cell>
          <cell r="HZN27">
            <v>0</v>
          </cell>
          <cell r="HZO27">
            <v>0</v>
          </cell>
          <cell r="HZP27">
            <v>0</v>
          </cell>
          <cell r="HZQ27">
            <v>0</v>
          </cell>
          <cell r="HZR27">
            <v>0</v>
          </cell>
          <cell r="HZS27">
            <v>0</v>
          </cell>
          <cell r="HZT27">
            <v>0</v>
          </cell>
          <cell r="HZU27">
            <v>0</v>
          </cell>
          <cell r="HZV27">
            <v>0</v>
          </cell>
          <cell r="HZW27">
            <v>0</v>
          </cell>
          <cell r="HZX27">
            <v>0</v>
          </cell>
          <cell r="HZY27">
            <v>0</v>
          </cell>
          <cell r="HZZ27">
            <v>0</v>
          </cell>
          <cell r="IAA27">
            <v>0</v>
          </cell>
          <cell r="IAB27">
            <v>0</v>
          </cell>
          <cell r="IAC27">
            <v>0</v>
          </cell>
          <cell r="IAD27">
            <v>0</v>
          </cell>
          <cell r="IAE27">
            <v>0</v>
          </cell>
          <cell r="IAF27">
            <v>0</v>
          </cell>
          <cell r="IAG27">
            <v>0</v>
          </cell>
          <cell r="IAH27">
            <v>0</v>
          </cell>
          <cell r="IAI27">
            <v>0</v>
          </cell>
          <cell r="IAJ27">
            <v>0</v>
          </cell>
          <cell r="IAK27">
            <v>0</v>
          </cell>
          <cell r="IAL27">
            <v>0</v>
          </cell>
          <cell r="IAM27">
            <v>0</v>
          </cell>
          <cell r="IAN27">
            <v>0</v>
          </cell>
          <cell r="IAO27">
            <v>0</v>
          </cell>
          <cell r="IAP27">
            <v>0</v>
          </cell>
          <cell r="IAQ27">
            <v>0</v>
          </cell>
          <cell r="IAR27">
            <v>0</v>
          </cell>
          <cell r="IAS27">
            <v>0</v>
          </cell>
          <cell r="IAT27">
            <v>0</v>
          </cell>
          <cell r="IAU27">
            <v>0</v>
          </cell>
          <cell r="IAV27">
            <v>0</v>
          </cell>
          <cell r="IAW27">
            <v>0</v>
          </cell>
          <cell r="IAX27">
            <v>0</v>
          </cell>
          <cell r="IAY27">
            <v>0</v>
          </cell>
          <cell r="IAZ27">
            <v>0</v>
          </cell>
          <cell r="IBA27">
            <v>0</v>
          </cell>
          <cell r="IBB27">
            <v>0</v>
          </cell>
          <cell r="IBC27">
            <v>0</v>
          </cell>
          <cell r="IBD27">
            <v>0</v>
          </cell>
          <cell r="IBE27">
            <v>0</v>
          </cell>
          <cell r="IBF27">
            <v>0</v>
          </cell>
          <cell r="IBG27">
            <v>0</v>
          </cell>
          <cell r="IBH27">
            <v>0</v>
          </cell>
          <cell r="IBI27">
            <v>0</v>
          </cell>
          <cell r="IBJ27">
            <v>0</v>
          </cell>
          <cell r="IBK27">
            <v>0</v>
          </cell>
          <cell r="IBL27">
            <v>0</v>
          </cell>
          <cell r="IBM27">
            <v>0</v>
          </cell>
          <cell r="IBN27">
            <v>0</v>
          </cell>
          <cell r="IBO27">
            <v>0</v>
          </cell>
          <cell r="IBP27">
            <v>0</v>
          </cell>
          <cell r="IBQ27">
            <v>0</v>
          </cell>
          <cell r="IBR27">
            <v>0</v>
          </cell>
          <cell r="IBS27">
            <v>0</v>
          </cell>
          <cell r="IBT27">
            <v>0</v>
          </cell>
          <cell r="IBU27">
            <v>0</v>
          </cell>
          <cell r="IBV27">
            <v>0</v>
          </cell>
          <cell r="IBW27">
            <v>0</v>
          </cell>
          <cell r="IBX27">
            <v>0</v>
          </cell>
          <cell r="IBY27">
            <v>0</v>
          </cell>
          <cell r="IBZ27">
            <v>0</v>
          </cell>
          <cell r="ICA27">
            <v>0</v>
          </cell>
          <cell r="ICB27">
            <v>0</v>
          </cell>
          <cell r="ICC27">
            <v>0</v>
          </cell>
          <cell r="ICD27">
            <v>0</v>
          </cell>
          <cell r="ICE27">
            <v>0</v>
          </cell>
          <cell r="ICF27">
            <v>0</v>
          </cell>
          <cell r="ICG27">
            <v>0</v>
          </cell>
          <cell r="ICH27">
            <v>0</v>
          </cell>
          <cell r="ICI27">
            <v>0</v>
          </cell>
          <cell r="ICJ27">
            <v>0</v>
          </cell>
          <cell r="ICK27">
            <v>0</v>
          </cell>
          <cell r="ICL27">
            <v>0</v>
          </cell>
          <cell r="ICM27">
            <v>0</v>
          </cell>
          <cell r="ICN27">
            <v>0</v>
          </cell>
          <cell r="ICO27">
            <v>0</v>
          </cell>
          <cell r="ICP27">
            <v>0</v>
          </cell>
          <cell r="ICQ27">
            <v>0</v>
          </cell>
          <cell r="ICR27">
            <v>0</v>
          </cell>
          <cell r="ICS27">
            <v>0</v>
          </cell>
          <cell r="ICT27">
            <v>0</v>
          </cell>
          <cell r="ICU27">
            <v>0</v>
          </cell>
          <cell r="ICV27">
            <v>0</v>
          </cell>
          <cell r="ICW27">
            <v>0</v>
          </cell>
          <cell r="ICX27">
            <v>0</v>
          </cell>
          <cell r="ICY27">
            <v>0</v>
          </cell>
          <cell r="ICZ27">
            <v>0</v>
          </cell>
          <cell r="IDA27">
            <v>0</v>
          </cell>
          <cell r="IDB27">
            <v>0</v>
          </cell>
          <cell r="IDC27">
            <v>0</v>
          </cell>
          <cell r="IDD27">
            <v>0</v>
          </cell>
          <cell r="IDE27">
            <v>0</v>
          </cell>
          <cell r="IDF27">
            <v>0</v>
          </cell>
          <cell r="IDG27">
            <v>0</v>
          </cell>
          <cell r="IDH27">
            <v>0</v>
          </cell>
          <cell r="IDI27">
            <v>0</v>
          </cell>
          <cell r="IDJ27">
            <v>0</v>
          </cell>
          <cell r="IDK27">
            <v>0</v>
          </cell>
          <cell r="IDL27">
            <v>0</v>
          </cell>
          <cell r="IDM27">
            <v>0</v>
          </cell>
          <cell r="IDN27">
            <v>0</v>
          </cell>
          <cell r="IDO27">
            <v>0</v>
          </cell>
          <cell r="IDP27">
            <v>0</v>
          </cell>
          <cell r="IDQ27">
            <v>0</v>
          </cell>
          <cell r="IDR27">
            <v>0</v>
          </cell>
          <cell r="IDS27">
            <v>0</v>
          </cell>
          <cell r="IDT27">
            <v>0</v>
          </cell>
          <cell r="IDU27">
            <v>0</v>
          </cell>
          <cell r="IDV27">
            <v>0</v>
          </cell>
          <cell r="IDW27">
            <v>0</v>
          </cell>
          <cell r="IDX27">
            <v>0</v>
          </cell>
          <cell r="IDY27">
            <v>0</v>
          </cell>
          <cell r="IDZ27">
            <v>0</v>
          </cell>
          <cell r="IEA27">
            <v>0</v>
          </cell>
          <cell r="IEB27">
            <v>0</v>
          </cell>
          <cell r="IEC27">
            <v>0</v>
          </cell>
          <cell r="IED27">
            <v>0</v>
          </cell>
          <cell r="IEE27">
            <v>0</v>
          </cell>
          <cell r="IEF27">
            <v>0</v>
          </cell>
          <cell r="IEG27">
            <v>0</v>
          </cell>
          <cell r="IEH27">
            <v>0</v>
          </cell>
          <cell r="IEI27">
            <v>0</v>
          </cell>
          <cell r="IEJ27">
            <v>0</v>
          </cell>
          <cell r="IEK27">
            <v>0</v>
          </cell>
          <cell r="IEL27">
            <v>0</v>
          </cell>
          <cell r="IEM27">
            <v>0</v>
          </cell>
          <cell r="IEN27">
            <v>0</v>
          </cell>
          <cell r="IEO27">
            <v>0</v>
          </cell>
          <cell r="IEP27">
            <v>0</v>
          </cell>
          <cell r="IEQ27">
            <v>0</v>
          </cell>
          <cell r="IER27">
            <v>0</v>
          </cell>
          <cell r="IES27">
            <v>0</v>
          </cell>
          <cell r="IET27">
            <v>0</v>
          </cell>
          <cell r="IEU27">
            <v>0</v>
          </cell>
          <cell r="IEV27">
            <v>0</v>
          </cell>
          <cell r="IEW27">
            <v>0</v>
          </cell>
          <cell r="IEX27">
            <v>0</v>
          </cell>
          <cell r="IEY27">
            <v>0</v>
          </cell>
          <cell r="IEZ27">
            <v>0</v>
          </cell>
          <cell r="IFA27">
            <v>0</v>
          </cell>
          <cell r="IFB27">
            <v>0</v>
          </cell>
          <cell r="IFC27">
            <v>0</v>
          </cell>
          <cell r="IFD27">
            <v>0</v>
          </cell>
          <cell r="IFE27">
            <v>0</v>
          </cell>
          <cell r="IFF27">
            <v>0</v>
          </cell>
          <cell r="IFG27">
            <v>0</v>
          </cell>
          <cell r="IFH27">
            <v>0</v>
          </cell>
          <cell r="IFI27">
            <v>0</v>
          </cell>
          <cell r="IFJ27">
            <v>0</v>
          </cell>
          <cell r="IFK27">
            <v>0</v>
          </cell>
          <cell r="IFL27">
            <v>0</v>
          </cell>
          <cell r="IFM27">
            <v>0</v>
          </cell>
          <cell r="IFN27">
            <v>0</v>
          </cell>
          <cell r="IFO27">
            <v>0</v>
          </cell>
          <cell r="IFP27">
            <v>0</v>
          </cell>
          <cell r="IFQ27">
            <v>0</v>
          </cell>
          <cell r="IFR27">
            <v>0</v>
          </cell>
          <cell r="IFS27">
            <v>0</v>
          </cell>
          <cell r="IFT27">
            <v>0</v>
          </cell>
          <cell r="IFU27">
            <v>0</v>
          </cell>
          <cell r="IFV27">
            <v>0</v>
          </cell>
          <cell r="IFW27">
            <v>0</v>
          </cell>
          <cell r="IFX27">
            <v>0</v>
          </cell>
          <cell r="IFY27">
            <v>0</v>
          </cell>
          <cell r="IFZ27">
            <v>0</v>
          </cell>
          <cell r="IGA27">
            <v>0</v>
          </cell>
          <cell r="IGB27">
            <v>0</v>
          </cell>
          <cell r="IGC27">
            <v>0</v>
          </cell>
          <cell r="IGD27">
            <v>0</v>
          </cell>
          <cell r="IGE27">
            <v>0</v>
          </cell>
          <cell r="IGF27">
            <v>0</v>
          </cell>
          <cell r="IGG27">
            <v>0</v>
          </cell>
          <cell r="IGH27">
            <v>0</v>
          </cell>
          <cell r="IGI27">
            <v>0</v>
          </cell>
          <cell r="IGJ27">
            <v>0</v>
          </cell>
          <cell r="IGK27">
            <v>0</v>
          </cell>
          <cell r="IGL27">
            <v>0</v>
          </cell>
          <cell r="IGM27">
            <v>0</v>
          </cell>
          <cell r="IGN27">
            <v>0</v>
          </cell>
          <cell r="IGO27">
            <v>0</v>
          </cell>
          <cell r="IGP27">
            <v>0</v>
          </cell>
          <cell r="IGQ27">
            <v>0</v>
          </cell>
          <cell r="IGR27">
            <v>0</v>
          </cell>
          <cell r="IGS27">
            <v>0</v>
          </cell>
          <cell r="IGT27">
            <v>0</v>
          </cell>
          <cell r="IGU27">
            <v>0</v>
          </cell>
          <cell r="IGV27">
            <v>0</v>
          </cell>
          <cell r="IGW27">
            <v>0</v>
          </cell>
          <cell r="IGX27">
            <v>0</v>
          </cell>
          <cell r="IGY27">
            <v>0</v>
          </cell>
          <cell r="IGZ27">
            <v>0</v>
          </cell>
          <cell r="IHA27">
            <v>0</v>
          </cell>
          <cell r="IHB27">
            <v>0</v>
          </cell>
          <cell r="IHC27">
            <v>0</v>
          </cell>
          <cell r="IHD27">
            <v>0</v>
          </cell>
          <cell r="IHE27">
            <v>0</v>
          </cell>
          <cell r="IHF27">
            <v>0</v>
          </cell>
          <cell r="IHG27">
            <v>0</v>
          </cell>
          <cell r="IHH27">
            <v>0</v>
          </cell>
          <cell r="IHI27">
            <v>0</v>
          </cell>
          <cell r="IHJ27">
            <v>0</v>
          </cell>
          <cell r="IHK27">
            <v>0</v>
          </cell>
          <cell r="IHL27">
            <v>0</v>
          </cell>
          <cell r="IHM27">
            <v>0</v>
          </cell>
          <cell r="IHN27">
            <v>0</v>
          </cell>
          <cell r="IHO27">
            <v>0</v>
          </cell>
          <cell r="IHP27">
            <v>0</v>
          </cell>
          <cell r="IHQ27">
            <v>0</v>
          </cell>
          <cell r="IHR27">
            <v>0</v>
          </cell>
          <cell r="IHS27">
            <v>0</v>
          </cell>
          <cell r="IHT27">
            <v>0</v>
          </cell>
          <cell r="IHU27">
            <v>0</v>
          </cell>
          <cell r="IHV27">
            <v>0</v>
          </cell>
          <cell r="IHW27">
            <v>0</v>
          </cell>
          <cell r="IHX27">
            <v>0</v>
          </cell>
          <cell r="IHY27">
            <v>0</v>
          </cell>
          <cell r="IHZ27">
            <v>0</v>
          </cell>
          <cell r="IIA27">
            <v>0</v>
          </cell>
          <cell r="IIB27">
            <v>0</v>
          </cell>
          <cell r="IIC27">
            <v>0</v>
          </cell>
          <cell r="IID27">
            <v>0</v>
          </cell>
          <cell r="IIE27">
            <v>0</v>
          </cell>
          <cell r="IIF27">
            <v>0</v>
          </cell>
          <cell r="IIG27">
            <v>0</v>
          </cell>
          <cell r="IIH27">
            <v>0</v>
          </cell>
          <cell r="III27">
            <v>0</v>
          </cell>
          <cell r="IIJ27">
            <v>0</v>
          </cell>
          <cell r="IIK27">
            <v>0</v>
          </cell>
          <cell r="IIL27">
            <v>0</v>
          </cell>
          <cell r="IIM27">
            <v>0</v>
          </cell>
          <cell r="IIN27">
            <v>0</v>
          </cell>
          <cell r="IIO27">
            <v>0</v>
          </cell>
          <cell r="IIP27">
            <v>0</v>
          </cell>
          <cell r="IIQ27">
            <v>0</v>
          </cell>
          <cell r="IIR27">
            <v>0</v>
          </cell>
          <cell r="IIS27">
            <v>0</v>
          </cell>
          <cell r="IIT27">
            <v>0</v>
          </cell>
          <cell r="IIU27">
            <v>0</v>
          </cell>
          <cell r="IIV27">
            <v>0</v>
          </cell>
          <cell r="IIW27">
            <v>0</v>
          </cell>
          <cell r="IIX27">
            <v>0</v>
          </cell>
          <cell r="IIY27">
            <v>0</v>
          </cell>
          <cell r="IIZ27">
            <v>0</v>
          </cell>
          <cell r="IJA27">
            <v>0</v>
          </cell>
          <cell r="IJB27">
            <v>0</v>
          </cell>
          <cell r="IJC27">
            <v>0</v>
          </cell>
          <cell r="IJD27">
            <v>0</v>
          </cell>
          <cell r="IJE27">
            <v>0</v>
          </cell>
          <cell r="IJF27">
            <v>0</v>
          </cell>
          <cell r="IJG27">
            <v>0</v>
          </cell>
          <cell r="IJH27">
            <v>0</v>
          </cell>
          <cell r="IJI27">
            <v>0</v>
          </cell>
          <cell r="IJJ27">
            <v>0</v>
          </cell>
          <cell r="IJK27">
            <v>0</v>
          </cell>
          <cell r="IJL27">
            <v>0</v>
          </cell>
          <cell r="IJM27">
            <v>0</v>
          </cell>
          <cell r="IJN27">
            <v>0</v>
          </cell>
          <cell r="IJO27">
            <v>0</v>
          </cell>
          <cell r="IJP27">
            <v>0</v>
          </cell>
          <cell r="IJQ27">
            <v>0</v>
          </cell>
          <cell r="IJR27">
            <v>0</v>
          </cell>
          <cell r="IJS27">
            <v>0</v>
          </cell>
          <cell r="IJT27">
            <v>0</v>
          </cell>
          <cell r="IJU27">
            <v>0</v>
          </cell>
          <cell r="IJV27">
            <v>0</v>
          </cell>
          <cell r="IJW27">
            <v>0</v>
          </cell>
          <cell r="IJX27">
            <v>0</v>
          </cell>
          <cell r="IJY27">
            <v>0</v>
          </cell>
          <cell r="IJZ27">
            <v>0</v>
          </cell>
          <cell r="IKA27">
            <v>0</v>
          </cell>
          <cell r="IKB27">
            <v>0</v>
          </cell>
          <cell r="IKC27">
            <v>0</v>
          </cell>
          <cell r="IKD27">
            <v>0</v>
          </cell>
          <cell r="IKE27">
            <v>0</v>
          </cell>
          <cell r="IKF27">
            <v>0</v>
          </cell>
          <cell r="IKG27">
            <v>0</v>
          </cell>
          <cell r="IKH27">
            <v>0</v>
          </cell>
          <cell r="IKI27">
            <v>0</v>
          </cell>
          <cell r="IKJ27">
            <v>0</v>
          </cell>
          <cell r="IKK27">
            <v>0</v>
          </cell>
          <cell r="IKL27">
            <v>0</v>
          </cell>
          <cell r="IKM27">
            <v>0</v>
          </cell>
          <cell r="IKN27">
            <v>0</v>
          </cell>
          <cell r="IKO27">
            <v>0</v>
          </cell>
          <cell r="IKP27">
            <v>0</v>
          </cell>
          <cell r="IKQ27">
            <v>0</v>
          </cell>
          <cell r="IKR27">
            <v>0</v>
          </cell>
          <cell r="IKS27">
            <v>0</v>
          </cell>
          <cell r="IKT27">
            <v>0</v>
          </cell>
          <cell r="IKU27">
            <v>0</v>
          </cell>
          <cell r="IKV27">
            <v>0</v>
          </cell>
          <cell r="IKW27">
            <v>0</v>
          </cell>
          <cell r="IKX27">
            <v>0</v>
          </cell>
          <cell r="IKY27">
            <v>0</v>
          </cell>
          <cell r="IKZ27">
            <v>0</v>
          </cell>
          <cell r="ILA27">
            <v>0</v>
          </cell>
          <cell r="ILB27">
            <v>0</v>
          </cell>
          <cell r="ILC27">
            <v>0</v>
          </cell>
          <cell r="ILD27">
            <v>0</v>
          </cell>
          <cell r="ILE27">
            <v>0</v>
          </cell>
          <cell r="ILF27">
            <v>0</v>
          </cell>
          <cell r="ILG27">
            <v>0</v>
          </cell>
          <cell r="ILH27">
            <v>0</v>
          </cell>
          <cell r="ILI27">
            <v>0</v>
          </cell>
          <cell r="ILJ27">
            <v>0</v>
          </cell>
          <cell r="ILK27">
            <v>0</v>
          </cell>
          <cell r="ILL27">
            <v>0</v>
          </cell>
          <cell r="ILM27">
            <v>0</v>
          </cell>
          <cell r="ILN27">
            <v>0</v>
          </cell>
          <cell r="ILO27">
            <v>0</v>
          </cell>
          <cell r="ILP27">
            <v>0</v>
          </cell>
          <cell r="ILQ27">
            <v>0</v>
          </cell>
          <cell r="ILR27">
            <v>0</v>
          </cell>
          <cell r="ILS27">
            <v>0</v>
          </cell>
          <cell r="ILT27">
            <v>0</v>
          </cell>
          <cell r="ILU27">
            <v>0</v>
          </cell>
          <cell r="ILV27">
            <v>0</v>
          </cell>
          <cell r="ILW27">
            <v>0</v>
          </cell>
          <cell r="ILX27">
            <v>0</v>
          </cell>
          <cell r="ILY27">
            <v>0</v>
          </cell>
          <cell r="ILZ27">
            <v>0</v>
          </cell>
          <cell r="IMA27">
            <v>0</v>
          </cell>
          <cell r="IMB27">
            <v>0</v>
          </cell>
          <cell r="IMC27">
            <v>0</v>
          </cell>
          <cell r="IMD27">
            <v>0</v>
          </cell>
          <cell r="IME27">
            <v>0</v>
          </cell>
          <cell r="IMF27">
            <v>0</v>
          </cell>
          <cell r="IMG27">
            <v>0</v>
          </cell>
          <cell r="IMH27">
            <v>0</v>
          </cell>
          <cell r="IMI27">
            <v>0</v>
          </cell>
          <cell r="IMJ27">
            <v>0</v>
          </cell>
          <cell r="IMK27">
            <v>0</v>
          </cell>
          <cell r="IML27">
            <v>0</v>
          </cell>
          <cell r="IMM27">
            <v>0</v>
          </cell>
          <cell r="IMN27">
            <v>0</v>
          </cell>
          <cell r="IMO27">
            <v>0</v>
          </cell>
          <cell r="IMP27">
            <v>0</v>
          </cell>
          <cell r="IMQ27">
            <v>0</v>
          </cell>
          <cell r="IMR27">
            <v>0</v>
          </cell>
          <cell r="IMS27">
            <v>0</v>
          </cell>
          <cell r="IMT27">
            <v>0</v>
          </cell>
          <cell r="IMU27">
            <v>0</v>
          </cell>
          <cell r="IMV27">
            <v>0</v>
          </cell>
          <cell r="IMW27">
            <v>0</v>
          </cell>
          <cell r="IMX27">
            <v>0</v>
          </cell>
          <cell r="IMY27">
            <v>0</v>
          </cell>
          <cell r="IMZ27">
            <v>0</v>
          </cell>
          <cell r="INA27">
            <v>0</v>
          </cell>
          <cell r="INB27">
            <v>0</v>
          </cell>
          <cell r="INC27">
            <v>0</v>
          </cell>
          <cell r="IND27">
            <v>0</v>
          </cell>
          <cell r="INE27">
            <v>0</v>
          </cell>
          <cell r="INF27">
            <v>0</v>
          </cell>
          <cell r="ING27">
            <v>0</v>
          </cell>
          <cell r="INH27">
            <v>0</v>
          </cell>
          <cell r="INI27">
            <v>0</v>
          </cell>
          <cell r="INJ27">
            <v>0</v>
          </cell>
          <cell r="INK27">
            <v>0</v>
          </cell>
          <cell r="INL27">
            <v>0</v>
          </cell>
          <cell r="INM27">
            <v>0</v>
          </cell>
          <cell r="INN27">
            <v>0</v>
          </cell>
          <cell r="INO27">
            <v>0</v>
          </cell>
          <cell r="INP27">
            <v>0</v>
          </cell>
          <cell r="INQ27">
            <v>0</v>
          </cell>
          <cell r="INR27">
            <v>0</v>
          </cell>
          <cell r="INS27">
            <v>0</v>
          </cell>
          <cell r="INT27">
            <v>0</v>
          </cell>
          <cell r="INU27">
            <v>0</v>
          </cell>
          <cell r="INV27">
            <v>0</v>
          </cell>
          <cell r="INW27">
            <v>0</v>
          </cell>
          <cell r="INX27">
            <v>0</v>
          </cell>
          <cell r="INY27">
            <v>0</v>
          </cell>
          <cell r="INZ27">
            <v>0</v>
          </cell>
          <cell r="IOA27">
            <v>0</v>
          </cell>
          <cell r="IOB27">
            <v>0</v>
          </cell>
          <cell r="IOC27">
            <v>0</v>
          </cell>
          <cell r="IOD27">
            <v>0</v>
          </cell>
          <cell r="IOE27">
            <v>0</v>
          </cell>
          <cell r="IOF27">
            <v>0</v>
          </cell>
          <cell r="IOG27">
            <v>0</v>
          </cell>
          <cell r="IOH27">
            <v>0</v>
          </cell>
          <cell r="IOI27">
            <v>0</v>
          </cell>
          <cell r="IOJ27">
            <v>0</v>
          </cell>
          <cell r="IOK27">
            <v>0</v>
          </cell>
          <cell r="IOL27">
            <v>0</v>
          </cell>
          <cell r="IOM27">
            <v>0</v>
          </cell>
          <cell r="ION27">
            <v>0</v>
          </cell>
          <cell r="IOO27">
            <v>0</v>
          </cell>
          <cell r="IOP27">
            <v>0</v>
          </cell>
          <cell r="IOQ27">
            <v>0</v>
          </cell>
          <cell r="IOR27">
            <v>0</v>
          </cell>
          <cell r="IOS27">
            <v>0</v>
          </cell>
          <cell r="IOT27">
            <v>0</v>
          </cell>
          <cell r="IOU27">
            <v>0</v>
          </cell>
          <cell r="IOV27">
            <v>0</v>
          </cell>
          <cell r="IOW27">
            <v>0</v>
          </cell>
          <cell r="IOX27">
            <v>0</v>
          </cell>
          <cell r="IOY27">
            <v>0</v>
          </cell>
          <cell r="IOZ27">
            <v>0</v>
          </cell>
          <cell r="IPA27">
            <v>0</v>
          </cell>
          <cell r="IPB27">
            <v>0</v>
          </cell>
          <cell r="IPC27">
            <v>0</v>
          </cell>
          <cell r="IPD27">
            <v>0</v>
          </cell>
          <cell r="IPE27">
            <v>0</v>
          </cell>
          <cell r="IPF27">
            <v>0</v>
          </cell>
          <cell r="IPG27">
            <v>0</v>
          </cell>
          <cell r="IPH27">
            <v>0</v>
          </cell>
          <cell r="IPI27">
            <v>0</v>
          </cell>
          <cell r="IPJ27">
            <v>0</v>
          </cell>
          <cell r="IPK27">
            <v>0</v>
          </cell>
          <cell r="IPL27">
            <v>0</v>
          </cell>
          <cell r="IPM27">
            <v>0</v>
          </cell>
          <cell r="IPN27">
            <v>0</v>
          </cell>
          <cell r="IPO27">
            <v>0</v>
          </cell>
          <cell r="IPP27">
            <v>0</v>
          </cell>
          <cell r="IPQ27">
            <v>0</v>
          </cell>
          <cell r="IPR27">
            <v>0</v>
          </cell>
          <cell r="IPS27">
            <v>0</v>
          </cell>
          <cell r="IPT27">
            <v>0</v>
          </cell>
          <cell r="IPU27">
            <v>0</v>
          </cell>
          <cell r="IPV27">
            <v>0</v>
          </cell>
          <cell r="IPW27">
            <v>0</v>
          </cell>
          <cell r="IPX27">
            <v>0</v>
          </cell>
          <cell r="IPY27">
            <v>0</v>
          </cell>
          <cell r="IPZ27">
            <v>0</v>
          </cell>
          <cell r="IQA27">
            <v>0</v>
          </cell>
          <cell r="IQB27">
            <v>0</v>
          </cell>
          <cell r="IQC27">
            <v>0</v>
          </cell>
          <cell r="IQD27">
            <v>0</v>
          </cell>
          <cell r="IQE27">
            <v>0</v>
          </cell>
          <cell r="IQF27">
            <v>0</v>
          </cell>
          <cell r="IQG27">
            <v>0</v>
          </cell>
          <cell r="IQH27">
            <v>0</v>
          </cell>
          <cell r="IQI27">
            <v>0</v>
          </cell>
          <cell r="IQJ27">
            <v>0</v>
          </cell>
          <cell r="IQK27">
            <v>0</v>
          </cell>
          <cell r="IQL27">
            <v>0</v>
          </cell>
          <cell r="IQM27">
            <v>0</v>
          </cell>
          <cell r="IQN27">
            <v>0</v>
          </cell>
          <cell r="IQO27">
            <v>0</v>
          </cell>
          <cell r="IQP27">
            <v>0</v>
          </cell>
          <cell r="IQQ27">
            <v>0</v>
          </cell>
          <cell r="IQR27">
            <v>0</v>
          </cell>
          <cell r="IQS27">
            <v>0</v>
          </cell>
          <cell r="IQT27">
            <v>0</v>
          </cell>
          <cell r="IQU27">
            <v>0</v>
          </cell>
          <cell r="IQV27">
            <v>0</v>
          </cell>
          <cell r="IQW27">
            <v>0</v>
          </cell>
          <cell r="IQX27">
            <v>0</v>
          </cell>
          <cell r="IQY27">
            <v>0</v>
          </cell>
          <cell r="IQZ27">
            <v>0</v>
          </cell>
          <cell r="IRA27">
            <v>0</v>
          </cell>
          <cell r="IRB27">
            <v>0</v>
          </cell>
          <cell r="IRC27">
            <v>0</v>
          </cell>
          <cell r="IRD27">
            <v>0</v>
          </cell>
          <cell r="IRE27">
            <v>0</v>
          </cell>
          <cell r="IRF27">
            <v>0</v>
          </cell>
          <cell r="IRG27">
            <v>0</v>
          </cell>
          <cell r="IRH27">
            <v>0</v>
          </cell>
          <cell r="IRI27">
            <v>0</v>
          </cell>
          <cell r="IRJ27">
            <v>0</v>
          </cell>
          <cell r="IRK27">
            <v>0</v>
          </cell>
          <cell r="IRL27">
            <v>0</v>
          </cell>
          <cell r="IRM27">
            <v>0</v>
          </cell>
          <cell r="IRN27">
            <v>0</v>
          </cell>
          <cell r="IRO27">
            <v>0</v>
          </cell>
          <cell r="IRP27">
            <v>0</v>
          </cell>
          <cell r="IRQ27">
            <v>0</v>
          </cell>
          <cell r="IRR27">
            <v>0</v>
          </cell>
          <cell r="IRS27">
            <v>0</v>
          </cell>
          <cell r="IRT27">
            <v>0</v>
          </cell>
          <cell r="IRU27">
            <v>0</v>
          </cell>
          <cell r="IRV27">
            <v>0</v>
          </cell>
          <cell r="IRW27">
            <v>0</v>
          </cell>
          <cell r="IRX27">
            <v>0</v>
          </cell>
          <cell r="IRY27">
            <v>0</v>
          </cell>
          <cell r="IRZ27">
            <v>0</v>
          </cell>
          <cell r="ISA27">
            <v>0</v>
          </cell>
          <cell r="ISB27">
            <v>0</v>
          </cell>
          <cell r="ISC27">
            <v>0</v>
          </cell>
          <cell r="ISD27">
            <v>0</v>
          </cell>
          <cell r="ISE27">
            <v>0</v>
          </cell>
          <cell r="ISF27">
            <v>0</v>
          </cell>
          <cell r="ISG27">
            <v>0</v>
          </cell>
          <cell r="ISH27">
            <v>0</v>
          </cell>
          <cell r="ISI27">
            <v>0</v>
          </cell>
          <cell r="ISJ27">
            <v>0</v>
          </cell>
          <cell r="ISK27">
            <v>0</v>
          </cell>
          <cell r="ISL27">
            <v>0</v>
          </cell>
          <cell r="ISM27">
            <v>0</v>
          </cell>
          <cell r="ISN27">
            <v>0</v>
          </cell>
          <cell r="ISO27">
            <v>0</v>
          </cell>
          <cell r="ISP27">
            <v>0</v>
          </cell>
          <cell r="ISQ27">
            <v>0</v>
          </cell>
          <cell r="ISR27">
            <v>0</v>
          </cell>
          <cell r="ISS27">
            <v>0</v>
          </cell>
          <cell r="IST27">
            <v>0</v>
          </cell>
          <cell r="ISU27">
            <v>0</v>
          </cell>
          <cell r="ISV27">
            <v>0</v>
          </cell>
          <cell r="ISW27">
            <v>0</v>
          </cell>
          <cell r="ISX27">
            <v>0</v>
          </cell>
          <cell r="ISY27">
            <v>0</v>
          </cell>
          <cell r="ISZ27">
            <v>0</v>
          </cell>
          <cell r="ITA27">
            <v>0</v>
          </cell>
          <cell r="ITB27">
            <v>0</v>
          </cell>
          <cell r="ITC27">
            <v>0</v>
          </cell>
          <cell r="ITD27">
            <v>0</v>
          </cell>
          <cell r="ITE27">
            <v>0</v>
          </cell>
          <cell r="ITF27">
            <v>0</v>
          </cell>
          <cell r="ITG27">
            <v>0</v>
          </cell>
          <cell r="ITH27">
            <v>0</v>
          </cell>
          <cell r="ITI27">
            <v>0</v>
          </cell>
          <cell r="ITJ27">
            <v>0</v>
          </cell>
          <cell r="ITK27">
            <v>0</v>
          </cell>
          <cell r="ITL27">
            <v>0</v>
          </cell>
          <cell r="ITM27">
            <v>0</v>
          </cell>
          <cell r="ITN27">
            <v>0</v>
          </cell>
          <cell r="ITO27">
            <v>0</v>
          </cell>
          <cell r="ITP27">
            <v>0</v>
          </cell>
          <cell r="ITQ27">
            <v>0</v>
          </cell>
          <cell r="ITR27">
            <v>0</v>
          </cell>
          <cell r="ITS27">
            <v>0</v>
          </cell>
          <cell r="ITT27">
            <v>0</v>
          </cell>
          <cell r="ITU27">
            <v>0</v>
          </cell>
          <cell r="ITV27">
            <v>0</v>
          </cell>
          <cell r="ITW27">
            <v>0</v>
          </cell>
          <cell r="ITX27">
            <v>0</v>
          </cell>
          <cell r="ITY27">
            <v>0</v>
          </cell>
          <cell r="ITZ27">
            <v>0</v>
          </cell>
          <cell r="IUA27">
            <v>0</v>
          </cell>
          <cell r="IUB27">
            <v>0</v>
          </cell>
          <cell r="IUC27">
            <v>0</v>
          </cell>
          <cell r="IUD27">
            <v>0</v>
          </cell>
          <cell r="IUE27">
            <v>0</v>
          </cell>
          <cell r="IUF27">
            <v>0</v>
          </cell>
          <cell r="IUG27">
            <v>0</v>
          </cell>
          <cell r="IUH27">
            <v>0</v>
          </cell>
          <cell r="IUI27">
            <v>0</v>
          </cell>
          <cell r="IUJ27">
            <v>0</v>
          </cell>
          <cell r="IUK27">
            <v>0</v>
          </cell>
          <cell r="IUL27">
            <v>0</v>
          </cell>
          <cell r="IUM27">
            <v>0</v>
          </cell>
          <cell r="IUN27">
            <v>0</v>
          </cell>
          <cell r="IUO27">
            <v>0</v>
          </cell>
          <cell r="IUP27">
            <v>0</v>
          </cell>
          <cell r="IUQ27">
            <v>0</v>
          </cell>
          <cell r="IUR27">
            <v>0</v>
          </cell>
          <cell r="IUS27">
            <v>0</v>
          </cell>
          <cell r="IUT27">
            <v>0</v>
          </cell>
          <cell r="IUU27">
            <v>0</v>
          </cell>
          <cell r="IUV27">
            <v>0</v>
          </cell>
          <cell r="IUW27">
            <v>0</v>
          </cell>
          <cell r="IUX27">
            <v>0</v>
          </cell>
          <cell r="IUY27">
            <v>0</v>
          </cell>
          <cell r="IUZ27">
            <v>0</v>
          </cell>
          <cell r="IVA27">
            <v>0</v>
          </cell>
          <cell r="IVB27">
            <v>0</v>
          </cell>
          <cell r="IVC27">
            <v>0</v>
          </cell>
          <cell r="IVD27">
            <v>0</v>
          </cell>
          <cell r="IVE27">
            <v>0</v>
          </cell>
          <cell r="IVF27">
            <v>0</v>
          </cell>
          <cell r="IVG27">
            <v>0</v>
          </cell>
          <cell r="IVH27">
            <v>0</v>
          </cell>
          <cell r="IVI27">
            <v>0</v>
          </cell>
          <cell r="IVJ27">
            <v>0</v>
          </cell>
          <cell r="IVK27">
            <v>0</v>
          </cell>
          <cell r="IVL27">
            <v>0</v>
          </cell>
          <cell r="IVM27">
            <v>0</v>
          </cell>
          <cell r="IVN27">
            <v>0</v>
          </cell>
          <cell r="IVO27">
            <v>0</v>
          </cell>
          <cell r="IVP27">
            <v>0</v>
          </cell>
          <cell r="IVQ27">
            <v>0</v>
          </cell>
          <cell r="IVR27">
            <v>0</v>
          </cell>
          <cell r="IVS27">
            <v>0</v>
          </cell>
          <cell r="IVT27">
            <v>0</v>
          </cell>
          <cell r="IVU27">
            <v>0</v>
          </cell>
          <cell r="IVV27">
            <v>0</v>
          </cell>
          <cell r="IVW27">
            <v>0</v>
          </cell>
          <cell r="IVX27">
            <v>0</v>
          </cell>
          <cell r="IVY27">
            <v>0</v>
          </cell>
          <cell r="IVZ27">
            <v>0</v>
          </cell>
          <cell r="IWA27">
            <v>0</v>
          </cell>
          <cell r="IWB27">
            <v>0</v>
          </cell>
          <cell r="IWC27">
            <v>0</v>
          </cell>
          <cell r="IWD27">
            <v>0</v>
          </cell>
          <cell r="IWE27">
            <v>0</v>
          </cell>
          <cell r="IWF27">
            <v>0</v>
          </cell>
          <cell r="IWG27">
            <v>0</v>
          </cell>
          <cell r="IWH27">
            <v>0</v>
          </cell>
          <cell r="IWI27">
            <v>0</v>
          </cell>
          <cell r="IWJ27">
            <v>0</v>
          </cell>
          <cell r="IWK27">
            <v>0</v>
          </cell>
          <cell r="IWL27">
            <v>0</v>
          </cell>
          <cell r="IWM27">
            <v>0</v>
          </cell>
          <cell r="IWN27">
            <v>0</v>
          </cell>
          <cell r="IWO27">
            <v>0</v>
          </cell>
          <cell r="IWP27">
            <v>0</v>
          </cell>
          <cell r="IWQ27">
            <v>0</v>
          </cell>
          <cell r="IWR27">
            <v>0</v>
          </cell>
          <cell r="IWS27">
            <v>0</v>
          </cell>
          <cell r="IWT27">
            <v>0</v>
          </cell>
          <cell r="IWU27">
            <v>0</v>
          </cell>
          <cell r="IWV27">
            <v>0</v>
          </cell>
          <cell r="IWW27">
            <v>0</v>
          </cell>
          <cell r="IWX27">
            <v>0</v>
          </cell>
          <cell r="IWY27">
            <v>0</v>
          </cell>
          <cell r="IWZ27">
            <v>0</v>
          </cell>
          <cell r="IXA27">
            <v>0</v>
          </cell>
          <cell r="IXB27">
            <v>0</v>
          </cell>
          <cell r="IXC27">
            <v>0</v>
          </cell>
          <cell r="IXD27">
            <v>0</v>
          </cell>
          <cell r="IXE27">
            <v>0</v>
          </cell>
          <cell r="IXF27">
            <v>0</v>
          </cell>
          <cell r="IXG27">
            <v>0</v>
          </cell>
          <cell r="IXH27">
            <v>0</v>
          </cell>
          <cell r="IXI27">
            <v>0</v>
          </cell>
          <cell r="IXJ27">
            <v>0</v>
          </cell>
          <cell r="IXK27">
            <v>0</v>
          </cell>
          <cell r="IXL27">
            <v>0</v>
          </cell>
          <cell r="IXM27">
            <v>0</v>
          </cell>
          <cell r="IXN27">
            <v>0</v>
          </cell>
          <cell r="IXO27">
            <v>0</v>
          </cell>
          <cell r="IXP27">
            <v>0</v>
          </cell>
          <cell r="IXQ27">
            <v>0</v>
          </cell>
          <cell r="IXR27">
            <v>0</v>
          </cell>
          <cell r="IXS27">
            <v>0</v>
          </cell>
          <cell r="IXT27">
            <v>0</v>
          </cell>
          <cell r="IXU27">
            <v>0</v>
          </cell>
          <cell r="IXV27">
            <v>0</v>
          </cell>
          <cell r="IXW27">
            <v>0</v>
          </cell>
          <cell r="IXX27">
            <v>0</v>
          </cell>
          <cell r="IXY27">
            <v>0</v>
          </cell>
          <cell r="IXZ27">
            <v>0</v>
          </cell>
          <cell r="IYA27">
            <v>0</v>
          </cell>
          <cell r="IYB27">
            <v>0</v>
          </cell>
          <cell r="IYC27">
            <v>0</v>
          </cell>
          <cell r="IYD27">
            <v>0</v>
          </cell>
          <cell r="IYE27">
            <v>0</v>
          </cell>
          <cell r="IYF27">
            <v>0</v>
          </cell>
          <cell r="IYG27">
            <v>0</v>
          </cell>
          <cell r="IYH27">
            <v>0</v>
          </cell>
          <cell r="IYI27">
            <v>0</v>
          </cell>
          <cell r="IYJ27">
            <v>0</v>
          </cell>
          <cell r="IYK27">
            <v>0</v>
          </cell>
          <cell r="IYL27">
            <v>0</v>
          </cell>
          <cell r="IYM27">
            <v>0</v>
          </cell>
          <cell r="IYN27">
            <v>0</v>
          </cell>
          <cell r="IYO27">
            <v>0</v>
          </cell>
          <cell r="IYP27">
            <v>0</v>
          </cell>
          <cell r="IYQ27">
            <v>0</v>
          </cell>
          <cell r="IYR27">
            <v>0</v>
          </cell>
          <cell r="IYS27">
            <v>0</v>
          </cell>
          <cell r="IYT27">
            <v>0</v>
          </cell>
          <cell r="IYU27">
            <v>0</v>
          </cell>
          <cell r="IYV27">
            <v>0</v>
          </cell>
          <cell r="IYW27">
            <v>0</v>
          </cell>
          <cell r="IYX27">
            <v>0</v>
          </cell>
          <cell r="IYY27">
            <v>0</v>
          </cell>
          <cell r="IYZ27">
            <v>0</v>
          </cell>
          <cell r="IZA27">
            <v>0</v>
          </cell>
          <cell r="IZB27">
            <v>0</v>
          </cell>
          <cell r="IZC27">
            <v>0</v>
          </cell>
          <cell r="IZD27">
            <v>0</v>
          </cell>
          <cell r="IZE27">
            <v>0</v>
          </cell>
          <cell r="IZF27">
            <v>0</v>
          </cell>
          <cell r="IZG27">
            <v>0</v>
          </cell>
          <cell r="IZH27">
            <v>0</v>
          </cell>
          <cell r="IZI27">
            <v>0</v>
          </cell>
          <cell r="IZJ27">
            <v>0</v>
          </cell>
          <cell r="IZK27">
            <v>0</v>
          </cell>
          <cell r="IZL27">
            <v>0</v>
          </cell>
          <cell r="IZM27">
            <v>0</v>
          </cell>
          <cell r="IZN27">
            <v>0</v>
          </cell>
          <cell r="IZO27">
            <v>0</v>
          </cell>
          <cell r="IZP27">
            <v>0</v>
          </cell>
          <cell r="IZQ27">
            <v>0</v>
          </cell>
          <cell r="IZR27">
            <v>0</v>
          </cell>
          <cell r="IZS27">
            <v>0</v>
          </cell>
          <cell r="IZT27">
            <v>0</v>
          </cell>
          <cell r="IZU27">
            <v>0</v>
          </cell>
          <cell r="IZV27">
            <v>0</v>
          </cell>
          <cell r="IZW27">
            <v>0</v>
          </cell>
          <cell r="IZX27">
            <v>0</v>
          </cell>
          <cell r="IZY27">
            <v>0</v>
          </cell>
          <cell r="IZZ27">
            <v>0</v>
          </cell>
          <cell r="JAA27">
            <v>0</v>
          </cell>
          <cell r="JAB27">
            <v>0</v>
          </cell>
          <cell r="JAC27">
            <v>0</v>
          </cell>
          <cell r="JAD27">
            <v>0</v>
          </cell>
          <cell r="JAE27">
            <v>0</v>
          </cell>
          <cell r="JAF27">
            <v>0</v>
          </cell>
          <cell r="JAG27">
            <v>0</v>
          </cell>
          <cell r="JAH27">
            <v>0</v>
          </cell>
          <cell r="JAI27">
            <v>0</v>
          </cell>
          <cell r="JAJ27">
            <v>0</v>
          </cell>
          <cell r="JAK27">
            <v>0</v>
          </cell>
          <cell r="JAL27">
            <v>0</v>
          </cell>
          <cell r="JAM27">
            <v>0</v>
          </cell>
          <cell r="JAN27">
            <v>0</v>
          </cell>
          <cell r="JAO27">
            <v>0</v>
          </cell>
          <cell r="JAP27">
            <v>0</v>
          </cell>
          <cell r="JAQ27">
            <v>0</v>
          </cell>
          <cell r="JAR27">
            <v>0</v>
          </cell>
          <cell r="JAS27">
            <v>0</v>
          </cell>
          <cell r="JAT27">
            <v>0</v>
          </cell>
          <cell r="JAU27">
            <v>0</v>
          </cell>
          <cell r="JAV27">
            <v>0</v>
          </cell>
          <cell r="JAW27">
            <v>0</v>
          </cell>
          <cell r="JAX27">
            <v>0</v>
          </cell>
          <cell r="JAY27">
            <v>0</v>
          </cell>
          <cell r="JAZ27">
            <v>0</v>
          </cell>
          <cell r="JBA27">
            <v>0</v>
          </cell>
          <cell r="JBB27">
            <v>0</v>
          </cell>
          <cell r="JBC27">
            <v>0</v>
          </cell>
          <cell r="JBD27">
            <v>0</v>
          </cell>
          <cell r="JBE27">
            <v>0</v>
          </cell>
          <cell r="JBF27">
            <v>0</v>
          </cell>
          <cell r="JBG27">
            <v>0</v>
          </cell>
          <cell r="JBH27">
            <v>0</v>
          </cell>
          <cell r="JBI27">
            <v>0</v>
          </cell>
          <cell r="JBJ27">
            <v>0</v>
          </cell>
          <cell r="JBK27">
            <v>0</v>
          </cell>
          <cell r="JBL27">
            <v>0</v>
          </cell>
          <cell r="JBM27">
            <v>0</v>
          </cell>
          <cell r="JBN27">
            <v>0</v>
          </cell>
          <cell r="JBO27">
            <v>0</v>
          </cell>
          <cell r="JBP27">
            <v>0</v>
          </cell>
          <cell r="JBQ27">
            <v>0</v>
          </cell>
          <cell r="JBR27">
            <v>0</v>
          </cell>
          <cell r="JBS27">
            <v>0</v>
          </cell>
          <cell r="JBT27">
            <v>0</v>
          </cell>
          <cell r="JBU27">
            <v>0</v>
          </cell>
          <cell r="JBV27">
            <v>0</v>
          </cell>
          <cell r="JBW27">
            <v>0</v>
          </cell>
          <cell r="JBX27">
            <v>0</v>
          </cell>
          <cell r="JBY27">
            <v>0</v>
          </cell>
          <cell r="JBZ27">
            <v>0</v>
          </cell>
          <cell r="JCA27">
            <v>0</v>
          </cell>
          <cell r="JCB27">
            <v>0</v>
          </cell>
          <cell r="JCC27">
            <v>0</v>
          </cell>
          <cell r="JCD27">
            <v>0</v>
          </cell>
          <cell r="JCE27">
            <v>0</v>
          </cell>
          <cell r="JCF27">
            <v>0</v>
          </cell>
          <cell r="JCG27">
            <v>0</v>
          </cell>
          <cell r="JCH27">
            <v>0</v>
          </cell>
          <cell r="JCI27">
            <v>0</v>
          </cell>
          <cell r="JCJ27">
            <v>0</v>
          </cell>
          <cell r="JCK27">
            <v>0</v>
          </cell>
          <cell r="JCL27">
            <v>0</v>
          </cell>
          <cell r="JCM27">
            <v>0</v>
          </cell>
          <cell r="JCN27">
            <v>0</v>
          </cell>
          <cell r="JCO27">
            <v>0</v>
          </cell>
          <cell r="JCP27">
            <v>0</v>
          </cell>
          <cell r="JCQ27">
            <v>0</v>
          </cell>
          <cell r="JCR27">
            <v>0</v>
          </cell>
          <cell r="JCS27">
            <v>0</v>
          </cell>
          <cell r="JCT27">
            <v>0</v>
          </cell>
          <cell r="JCU27">
            <v>0</v>
          </cell>
          <cell r="JCV27">
            <v>0</v>
          </cell>
          <cell r="JCW27">
            <v>0</v>
          </cell>
          <cell r="JCX27">
            <v>0</v>
          </cell>
          <cell r="JCY27">
            <v>0</v>
          </cell>
          <cell r="JCZ27">
            <v>0</v>
          </cell>
          <cell r="JDA27">
            <v>0</v>
          </cell>
          <cell r="JDB27">
            <v>0</v>
          </cell>
          <cell r="JDC27">
            <v>0</v>
          </cell>
          <cell r="JDD27">
            <v>0</v>
          </cell>
          <cell r="JDE27">
            <v>0</v>
          </cell>
          <cell r="JDF27">
            <v>0</v>
          </cell>
          <cell r="JDG27">
            <v>0</v>
          </cell>
          <cell r="JDH27">
            <v>0</v>
          </cell>
          <cell r="JDI27">
            <v>0</v>
          </cell>
          <cell r="JDJ27">
            <v>0</v>
          </cell>
          <cell r="JDK27">
            <v>0</v>
          </cell>
          <cell r="JDL27">
            <v>0</v>
          </cell>
          <cell r="JDM27">
            <v>0</v>
          </cell>
          <cell r="JDN27">
            <v>0</v>
          </cell>
          <cell r="JDO27">
            <v>0</v>
          </cell>
          <cell r="JDP27">
            <v>0</v>
          </cell>
          <cell r="JDQ27">
            <v>0</v>
          </cell>
          <cell r="JDR27">
            <v>0</v>
          </cell>
          <cell r="JDS27">
            <v>0</v>
          </cell>
          <cell r="JDT27">
            <v>0</v>
          </cell>
          <cell r="JDU27">
            <v>0</v>
          </cell>
          <cell r="JDV27">
            <v>0</v>
          </cell>
          <cell r="JDW27">
            <v>0</v>
          </cell>
          <cell r="JDX27">
            <v>0</v>
          </cell>
          <cell r="JDY27">
            <v>0</v>
          </cell>
          <cell r="JDZ27">
            <v>0</v>
          </cell>
          <cell r="JEA27">
            <v>0</v>
          </cell>
          <cell r="JEB27">
            <v>0</v>
          </cell>
          <cell r="JEC27">
            <v>0</v>
          </cell>
          <cell r="JED27">
            <v>0</v>
          </cell>
          <cell r="JEE27">
            <v>0</v>
          </cell>
          <cell r="JEF27">
            <v>0</v>
          </cell>
          <cell r="JEG27">
            <v>0</v>
          </cell>
          <cell r="JEH27">
            <v>0</v>
          </cell>
          <cell r="JEI27">
            <v>0</v>
          </cell>
          <cell r="JEJ27">
            <v>0</v>
          </cell>
          <cell r="JEK27">
            <v>0</v>
          </cell>
          <cell r="JEL27">
            <v>0</v>
          </cell>
          <cell r="JEM27">
            <v>0</v>
          </cell>
          <cell r="JEN27">
            <v>0</v>
          </cell>
          <cell r="JEO27">
            <v>0</v>
          </cell>
          <cell r="JEP27">
            <v>0</v>
          </cell>
          <cell r="JEQ27">
            <v>0</v>
          </cell>
          <cell r="JER27">
            <v>0</v>
          </cell>
          <cell r="JES27">
            <v>0</v>
          </cell>
          <cell r="JET27">
            <v>0</v>
          </cell>
          <cell r="JEU27">
            <v>0</v>
          </cell>
          <cell r="JEV27">
            <v>0</v>
          </cell>
          <cell r="JEW27">
            <v>0</v>
          </cell>
          <cell r="JEX27">
            <v>0</v>
          </cell>
          <cell r="JEY27">
            <v>0</v>
          </cell>
          <cell r="JEZ27">
            <v>0</v>
          </cell>
          <cell r="JFA27">
            <v>0</v>
          </cell>
          <cell r="JFB27">
            <v>0</v>
          </cell>
          <cell r="JFC27">
            <v>0</v>
          </cell>
          <cell r="JFD27">
            <v>0</v>
          </cell>
          <cell r="JFE27">
            <v>0</v>
          </cell>
          <cell r="JFF27">
            <v>0</v>
          </cell>
          <cell r="JFG27">
            <v>0</v>
          </cell>
          <cell r="JFH27">
            <v>0</v>
          </cell>
          <cell r="JFI27">
            <v>0</v>
          </cell>
          <cell r="JFJ27">
            <v>0</v>
          </cell>
          <cell r="JFK27">
            <v>0</v>
          </cell>
          <cell r="JFL27">
            <v>0</v>
          </cell>
          <cell r="JFM27">
            <v>0</v>
          </cell>
          <cell r="JFN27">
            <v>0</v>
          </cell>
          <cell r="JFO27">
            <v>0</v>
          </cell>
          <cell r="JFP27">
            <v>0</v>
          </cell>
          <cell r="JFQ27">
            <v>0</v>
          </cell>
          <cell r="JFR27">
            <v>0</v>
          </cell>
          <cell r="JFS27">
            <v>0</v>
          </cell>
          <cell r="JFT27">
            <v>0</v>
          </cell>
          <cell r="JFU27">
            <v>0</v>
          </cell>
          <cell r="JFV27">
            <v>0</v>
          </cell>
          <cell r="JFW27">
            <v>0</v>
          </cell>
          <cell r="JFX27">
            <v>0</v>
          </cell>
          <cell r="JFY27">
            <v>0</v>
          </cell>
          <cell r="JFZ27">
            <v>0</v>
          </cell>
          <cell r="JGA27">
            <v>0</v>
          </cell>
          <cell r="JGB27">
            <v>0</v>
          </cell>
          <cell r="JGC27">
            <v>0</v>
          </cell>
          <cell r="JGD27">
            <v>0</v>
          </cell>
          <cell r="JGE27">
            <v>0</v>
          </cell>
          <cell r="JGF27">
            <v>0</v>
          </cell>
          <cell r="JGG27">
            <v>0</v>
          </cell>
          <cell r="JGH27">
            <v>0</v>
          </cell>
          <cell r="JGI27">
            <v>0</v>
          </cell>
          <cell r="JGJ27">
            <v>0</v>
          </cell>
          <cell r="JGK27">
            <v>0</v>
          </cell>
          <cell r="JGL27">
            <v>0</v>
          </cell>
          <cell r="JGM27">
            <v>0</v>
          </cell>
          <cell r="JGN27">
            <v>0</v>
          </cell>
          <cell r="JGO27">
            <v>0</v>
          </cell>
          <cell r="JGP27">
            <v>0</v>
          </cell>
          <cell r="JGQ27">
            <v>0</v>
          </cell>
          <cell r="JGR27">
            <v>0</v>
          </cell>
          <cell r="JGS27">
            <v>0</v>
          </cell>
          <cell r="JGT27">
            <v>0</v>
          </cell>
          <cell r="JGU27">
            <v>0</v>
          </cell>
          <cell r="JGV27">
            <v>0</v>
          </cell>
          <cell r="JGW27">
            <v>0</v>
          </cell>
          <cell r="JGX27">
            <v>0</v>
          </cell>
          <cell r="JGY27">
            <v>0</v>
          </cell>
          <cell r="JGZ27">
            <v>0</v>
          </cell>
          <cell r="JHA27">
            <v>0</v>
          </cell>
          <cell r="JHB27">
            <v>0</v>
          </cell>
          <cell r="JHC27">
            <v>0</v>
          </cell>
          <cell r="JHD27">
            <v>0</v>
          </cell>
          <cell r="JHE27">
            <v>0</v>
          </cell>
          <cell r="JHF27">
            <v>0</v>
          </cell>
          <cell r="JHG27">
            <v>0</v>
          </cell>
          <cell r="JHH27">
            <v>0</v>
          </cell>
          <cell r="JHI27">
            <v>0</v>
          </cell>
          <cell r="JHJ27">
            <v>0</v>
          </cell>
          <cell r="JHK27">
            <v>0</v>
          </cell>
          <cell r="JHL27">
            <v>0</v>
          </cell>
          <cell r="JHM27">
            <v>0</v>
          </cell>
          <cell r="JHN27">
            <v>0</v>
          </cell>
          <cell r="JHO27">
            <v>0</v>
          </cell>
          <cell r="JHP27">
            <v>0</v>
          </cell>
          <cell r="JHQ27">
            <v>0</v>
          </cell>
          <cell r="JHR27">
            <v>0</v>
          </cell>
          <cell r="JHS27">
            <v>0</v>
          </cell>
          <cell r="JHT27">
            <v>0</v>
          </cell>
          <cell r="JHU27">
            <v>0</v>
          </cell>
          <cell r="JHV27">
            <v>0</v>
          </cell>
          <cell r="JHW27">
            <v>0</v>
          </cell>
          <cell r="JHX27">
            <v>0</v>
          </cell>
          <cell r="JHY27">
            <v>0</v>
          </cell>
          <cell r="JHZ27">
            <v>0</v>
          </cell>
          <cell r="JIA27">
            <v>0</v>
          </cell>
          <cell r="JIB27">
            <v>0</v>
          </cell>
          <cell r="JIC27">
            <v>0</v>
          </cell>
          <cell r="JID27">
            <v>0</v>
          </cell>
          <cell r="JIE27">
            <v>0</v>
          </cell>
          <cell r="JIF27">
            <v>0</v>
          </cell>
          <cell r="JIG27">
            <v>0</v>
          </cell>
          <cell r="JIH27">
            <v>0</v>
          </cell>
          <cell r="JII27">
            <v>0</v>
          </cell>
          <cell r="JIJ27">
            <v>0</v>
          </cell>
          <cell r="JIK27">
            <v>0</v>
          </cell>
          <cell r="JIL27">
            <v>0</v>
          </cell>
          <cell r="JIM27">
            <v>0</v>
          </cell>
          <cell r="JIN27">
            <v>0</v>
          </cell>
          <cell r="JIO27">
            <v>0</v>
          </cell>
          <cell r="JIP27">
            <v>0</v>
          </cell>
          <cell r="JIQ27">
            <v>0</v>
          </cell>
          <cell r="JIR27">
            <v>0</v>
          </cell>
          <cell r="JIS27">
            <v>0</v>
          </cell>
          <cell r="JIT27">
            <v>0</v>
          </cell>
          <cell r="JIU27">
            <v>0</v>
          </cell>
          <cell r="JIV27">
            <v>0</v>
          </cell>
          <cell r="JIW27">
            <v>0</v>
          </cell>
          <cell r="JIX27">
            <v>0</v>
          </cell>
          <cell r="JIY27">
            <v>0</v>
          </cell>
          <cell r="JIZ27">
            <v>0</v>
          </cell>
          <cell r="JJA27">
            <v>0</v>
          </cell>
          <cell r="JJB27">
            <v>0</v>
          </cell>
          <cell r="JJC27">
            <v>0</v>
          </cell>
          <cell r="JJD27">
            <v>0</v>
          </cell>
          <cell r="JJE27">
            <v>0</v>
          </cell>
          <cell r="JJF27">
            <v>0</v>
          </cell>
          <cell r="JJG27">
            <v>0</v>
          </cell>
          <cell r="JJH27">
            <v>0</v>
          </cell>
          <cell r="JJI27">
            <v>0</v>
          </cell>
          <cell r="JJJ27">
            <v>0</v>
          </cell>
          <cell r="JJK27">
            <v>0</v>
          </cell>
          <cell r="JJL27">
            <v>0</v>
          </cell>
          <cell r="JJM27">
            <v>0</v>
          </cell>
          <cell r="JJN27">
            <v>0</v>
          </cell>
          <cell r="JJO27">
            <v>0</v>
          </cell>
          <cell r="JJP27">
            <v>0</v>
          </cell>
          <cell r="JJQ27">
            <v>0</v>
          </cell>
          <cell r="JJR27">
            <v>0</v>
          </cell>
          <cell r="JJS27">
            <v>0</v>
          </cell>
          <cell r="JJT27">
            <v>0</v>
          </cell>
          <cell r="JJU27">
            <v>0</v>
          </cell>
          <cell r="JJV27">
            <v>0</v>
          </cell>
          <cell r="JJW27">
            <v>0</v>
          </cell>
          <cell r="JJX27">
            <v>0</v>
          </cell>
          <cell r="JJY27">
            <v>0</v>
          </cell>
          <cell r="JJZ27">
            <v>0</v>
          </cell>
          <cell r="JKA27">
            <v>0</v>
          </cell>
          <cell r="JKB27">
            <v>0</v>
          </cell>
          <cell r="JKC27">
            <v>0</v>
          </cell>
          <cell r="JKD27">
            <v>0</v>
          </cell>
          <cell r="JKE27">
            <v>0</v>
          </cell>
          <cell r="JKF27">
            <v>0</v>
          </cell>
          <cell r="JKG27">
            <v>0</v>
          </cell>
          <cell r="JKH27">
            <v>0</v>
          </cell>
          <cell r="JKI27">
            <v>0</v>
          </cell>
          <cell r="JKJ27">
            <v>0</v>
          </cell>
          <cell r="JKK27">
            <v>0</v>
          </cell>
          <cell r="JKL27">
            <v>0</v>
          </cell>
          <cell r="JKM27">
            <v>0</v>
          </cell>
          <cell r="JKN27">
            <v>0</v>
          </cell>
          <cell r="JKO27">
            <v>0</v>
          </cell>
          <cell r="JKP27">
            <v>0</v>
          </cell>
          <cell r="JKQ27">
            <v>0</v>
          </cell>
          <cell r="JKR27">
            <v>0</v>
          </cell>
          <cell r="JKS27">
            <v>0</v>
          </cell>
          <cell r="JKT27">
            <v>0</v>
          </cell>
          <cell r="JKU27">
            <v>0</v>
          </cell>
          <cell r="JKV27">
            <v>0</v>
          </cell>
          <cell r="JKW27">
            <v>0</v>
          </cell>
          <cell r="JKX27">
            <v>0</v>
          </cell>
          <cell r="JKY27">
            <v>0</v>
          </cell>
          <cell r="JKZ27">
            <v>0</v>
          </cell>
          <cell r="JLA27">
            <v>0</v>
          </cell>
          <cell r="JLB27">
            <v>0</v>
          </cell>
          <cell r="JLC27">
            <v>0</v>
          </cell>
          <cell r="JLD27">
            <v>0</v>
          </cell>
          <cell r="JLE27">
            <v>0</v>
          </cell>
          <cell r="JLF27">
            <v>0</v>
          </cell>
          <cell r="JLG27">
            <v>0</v>
          </cell>
          <cell r="JLH27">
            <v>0</v>
          </cell>
          <cell r="JLI27">
            <v>0</v>
          </cell>
          <cell r="JLJ27">
            <v>0</v>
          </cell>
          <cell r="JLK27">
            <v>0</v>
          </cell>
          <cell r="JLL27">
            <v>0</v>
          </cell>
          <cell r="JLM27">
            <v>0</v>
          </cell>
          <cell r="JLN27">
            <v>0</v>
          </cell>
          <cell r="JLO27">
            <v>0</v>
          </cell>
          <cell r="JLP27">
            <v>0</v>
          </cell>
          <cell r="JLQ27">
            <v>0</v>
          </cell>
          <cell r="JLR27">
            <v>0</v>
          </cell>
          <cell r="JLS27">
            <v>0</v>
          </cell>
          <cell r="JLT27">
            <v>0</v>
          </cell>
          <cell r="JLU27">
            <v>0</v>
          </cell>
          <cell r="JLV27">
            <v>0</v>
          </cell>
          <cell r="JLW27">
            <v>0</v>
          </cell>
          <cell r="JLX27">
            <v>0</v>
          </cell>
          <cell r="JLY27">
            <v>0</v>
          </cell>
          <cell r="JLZ27">
            <v>0</v>
          </cell>
          <cell r="JMA27">
            <v>0</v>
          </cell>
          <cell r="JMB27">
            <v>0</v>
          </cell>
          <cell r="JMC27">
            <v>0</v>
          </cell>
          <cell r="JMD27">
            <v>0</v>
          </cell>
          <cell r="JME27">
            <v>0</v>
          </cell>
          <cell r="JMF27">
            <v>0</v>
          </cell>
          <cell r="JMG27">
            <v>0</v>
          </cell>
          <cell r="JMH27">
            <v>0</v>
          </cell>
          <cell r="JMI27">
            <v>0</v>
          </cell>
          <cell r="JMJ27">
            <v>0</v>
          </cell>
          <cell r="JMK27">
            <v>0</v>
          </cell>
          <cell r="JML27">
            <v>0</v>
          </cell>
          <cell r="JMM27">
            <v>0</v>
          </cell>
          <cell r="JMN27">
            <v>0</v>
          </cell>
          <cell r="JMO27">
            <v>0</v>
          </cell>
          <cell r="JMP27">
            <v>0</v>
          </cell>
          <cell r="JMQ27">
            <v>0</v>
          </cell>
          <cell r="JMR27">
            <v>0</v>
          </cell>
          <cell r="JMS27">
            <v>0</v>
          </cell>
          <cell r="JMT27">
            <v>0</v>
          </cell>
          <cell r="JMU27">
            <v>0</v>
          </cell>
          <cell r="JMV27">
            <v>0</v>
          </cell>
          <cell r="JMW27">
            <v>0</v>
          </cell>
          <cell r="JMX27">
            <v>0</v>
          </cell>
          <cell r="JMY27">
            <v>0</v>
          </cell>
          <cell r="JMZ27">
            <v>0</v>
          </cell>
          <cell r="JNA27">
            <v>0</v>
          </cell>
          <cell r="JNB27">
            <v>0</v>
          </cell>
          <cell r="JNC27">
            <v>0</v>
          </cell>
          <cell r="JND27">
            <v>0</v>
          </cell>
          <cell r="JNE27">
            <v>0</v>
          </cell>
          <cell r="JNF27">
            <v>0</v>
          </cell>
          <cell r="JNG27">
            <v>0</v>
          </cell>
          <cell r="JNH27">
            <v>0</v>
          </cell>
          <cell r="JNI27">
            <v>0</v>
          </cell>
          <cell r="JNJ27">
            <v>0</v>
          </cell>
          <cell r="JNK27">
            <v>0</v>
          </cell>
          <cell r="JNL27">
            <v>0</v>
          </cell>
          <cell r="JNM27">
            <v>0</v>
          </cell>
          <cell r="JNN27">
            <v>0</v>
          </cell>
          <cell r="JNO27">
            <v>0</v>
          </cell>
          <cell r="JNP27">
            <v>0</v>
          </cell>
          <cell r="JNQ27">
            <v>0</v>
          </cell>
          <cell r="JNR27">
            <v>0</v>
          </cell>
          <cell r="JNS27">
            <v>0</v>
          </cell>
          <cell r="JNT27">
            <v>0</v>
          </cell>
          <cell r="JNU27">
            <v>0</v>
          </cell>
          <cell r="JNV27">
            <v>0</v>
          </cell>
          <cell r="JNW27">
            <v>0</v>
          </cell>
          <cell r="JNX27">
            <v>0</v>
          </cell>
          <cell r="JNY27">
            <v>0</v>
          </cell>
          <cell r="JNZ27">
            <v>0</v>
          </cell>
          <cell r="JOA27">
            <v>0</v>
          </cell>
          <cell r="JOB27">
            <v>0</v>
          </cell>
          <cell r="JOC27">
            <v>0</v>
          </cell>
          <cell r="JOD27">
            <v>0</v>
          </cell>
          <cell r="JOE27">
            <v>0</v>
          </cell>
          <cell r="JOF27">
            <v>0</v>
          </cell>
          <cell r="JOG27">
            <v>0</v>
          </cell>
          <cell r="JOH27">
            <v>0</v>
          </cell>
          <cell r="JOI27">
            <v>0</v>
          </cell>
          <cell r="JOJ27">
            <v>0</v>
          </cell>
          <cell r="JOK27">
            <v>0</v>
          </cell>
          <cell r="JOL27">
            <v>0</v>
          </cell>
          <cell r="JOM27">
            <v>0</v>
          </cell>
          <cell r="JON27">
            <v>0</v>
          </cell>
          <cell r="JOO27">
            <v>0</v>
          </cell>
          <cell r="JOP27">
            <v>0</v>
          </cell>
          <cell r="JOQ27">
            <v>0</v>
          </cell>
          <cell r="JOR27">
            <v>0</v>
          </cell>
          <cell r="JOS27">
            <v>0</v>
          </cell>
          <cell r="JOT27">
            <v>0</v>
          </cell>
          <cell r="JOU27">
            <v>0</v>
          </cell>
          <cell r="JOV27">
            <v>0</v>
          </cell>
          <cell r="JOW27">
            <v>0</v>
          </cell>
          <cell r="JOX27">
            <v>0</v>
          </cell>
          <cell r="JOY27">
            <v>0</v>
          </cell>
          <cell r="JOZ27">
            <v>0</v>
          </cell>
          <cell r="JPA27">
            <v>0</v>
          </cell>
          <cell r="JPB27">
            <v>0</v>
          </cell>
          <cell r="JPC27">
            <v>0</v>
          </cell>
          <cell r="JPD27">
            <v>0</v>
          </cell>
          <cell r="JPE27">
            <v>0</v>
          </cell>
          <cell r="JPF27">
            <v>0</v>
          </cell>
          <cell r="JPG27">
            <v>0</v>
          </cell>
          <cell r="JPH27">
            <v>0</v>
          </cell>
          <cell r="JPI27">
            <v>0</v>
          </cell>
          <cell r="JPJ27">
            <v>0</v>
          </cell>
          <cell r="JPK27">
            <v>0</v>
          </cell>
          <cell r="JPL27">
            <v>0</v>
          </cell>
          <cell r="JPM27">
            <v>0</v>
          </cell>
          <cell r="JPN27">
            <v>0</v>
          </cell>
          <cell r="JPO27">
            <v>0</v>
          </cell>
          <cell r="JPP27">
            <v>0</v>
          </cell>
          <cell r="JPQ27">
            <v>0</v>
          </cell>
          <cell r="JPR27">
            <v>0</v>
          </cell>
          <cell r="JPS27">
            <v>0</v>
          </cell>
          <cell r="JPT27">
            <v>0</v>
          </cell>
          <cell r="JPU27">
            <v>0</v>
          </cell>
          <cell r="JPV27">
            <v>0</v>
          </cell>
          <cell r="JPW27">
            <v>0</v>
          </cell>
          <cell r="JPX27">
            <v>0</v>
          </cell>
          <cell r="JPY27">
            <v>0</v>
          </cell>
          <cell r="JPZ27">
            <v>0</v>
          </cell>
          <cell r="JQA27">
            <v>0</v>
          </cell>
          <cell r="JQB27">
            <v>0</v>
          </cell>
          <cell r="JQC27">
            <v>0</v>
          </cell>
          <cell r="JQD27">
            <v>0</v>
          </cell>
          <cell r="JQE27">
            <v>0</v>
          </cell>
          <cell r="JQF27">
            <v>0</v>
          </cell>
          <cell r="JQG27">
            <v>0</v>
          </cell>
          <cell r="JQH27">
            <v>0</v>
          </cell>
          <cell r="JQI27">
            <v>0</v>
          </cell>
          <cell r="JQJ27">
            <v>0</v>
          </cell>
          <cell r="JQK27">
            <v>0</v>
          </cell>
          <cell r="JQL27">
            <v>0</v>
          </cell>
          <cell r="JQM27">
            <v>0</v>
          </cell>
          <cell r="JQN27">
            <v>0</v>
          </cell>
          <cell r="JQO27">
            <v>0</v>
          </cell>
          <cell r="JQP27">
            <v>0</v>
          </cell>
          <cell r="JQQ27">
            <v>0</v>
          </cell>
          <cell r="JQR27">
            <v>0</v>
          </cell>
          <cell r="JQS27">
            <v>0</v>
          </cell>
          <cell r="JQT27">
            <v>0</v>
          </cell>
          <cell r="JQU27">
            <v>0</v>
          </cell>
          <cell r="JQV27">
            <v>0</v>
          </cell>
          <cell r="JQW27">
            <v>0</v>
          </cell>
          <cell r="JQX27">
            <v>0</v>
          </cell>
          <cell r="JQY27">
            <v>0</v>
          </cell>
          <cell r="JQZ27">
            <v>0</v>
          </cell>
          <cell r="JRA27">
            <v>0</v>
          </cell>
          <cell r="JRB27">
            <v>0</v>
          </cell>
          <cell r="JRC27">
            <v>0</v>
          </cell>
          <cell r="JRD27">
            <v>0</v>
          </cell>
          <cell r="JRE27">
            <v>0</v>
          </cell>
          <cell r="JRF27">
            <v>0</v>
          </cell>
          <cell r="JRG27">
            <v>0</v>
          </cell>
          <cell r="JRH27">
            <v>0</v>
          </cell>
          <cell r="JRI27">
            <v>0</v>
          </cell>
          <cell r="JRJ27">
            <v>0</v>
          </cell>
          <cell r="JRK27">
            <v>0</v>
          </cell>
          <cell r="JRL27">
            <v>0</v>
          </cell>
          <cell r="JRM27">
            <v>0</v>
          </cell>
          <cell r="JRN27">
            <v>0</v>
          </cell>
          <cell r="JRO27">
            <v>0</v>
          </cell>
          <cell r="JRP27">
            <v>0</v>
          </cell>
          <cell r="JRQ27">
            <v>0</v>
          </cell>
          <cell r="JRR27">
            <v>0</v>
          </cell>
          <cell r="JRS27">
            <v>0</v>
          </cell>
          <cell r="JRT27">
            <v>0</v>
          </cell>
          <cell r="JRU27">
            <v>0</v>
          </cell>
          <cell r="JRV27">
            <v>0</v>
          </cell>
          <cell r="JRW27">
            <v>0</v>
          </cell>
          <cell r="JRX27">
            <v>0</v>
          </cell>
          <cell r="JRY27">
            <v>0</v>
          </cell>
          <cell r="JRZ27">
            <v>0</v>
          </cell>
          <cell r="JSA27">
            <v>0</v>
          </cell>
          <cell r="JSB27">
            <v>0</v>
          </cell>
          <cell r="JSC27">
            <v>0</v>
          </cell>
          <cell r="JSD27">
            <v>0</v>
          </cell>
          <cell r="JSE27">
            <v>0</v>
          </cell>
          <cell r="JSF27">
            <v>0</v>
          </cell>
          <cell r="JSG27">
            <v>0</v>
          </cell>
          <cell r="JSH27">
            <v>0</v>
          </cell>
          <cell r="JSI27">
            <v>0</v>
          </cell>
          <cell r="JSJ27">
            <v>0</v>
          </cell>
          <cell r="JSK27">
            <v>0</v>
          </cell>
          <cell r="JSL27">
            <v>0</v>
          </cell>
          <cell r="JSM27">
            <v>0</v>
          </cell>
          <cell r="JSN27">
            <v>0</v>
          </cell>
          <cell r="JSO27">
            <v>0</v>
          </cell>
          <cell r="JSP27">
            <v>0</v>
          </cell>
          <cell r="JSQ27">
            <v>0</v>
          </cell>
          <cell r="JSR27">
            <v>0</v>
          </cell>
          <cell r="JSS27">
            <v>0</v>
          </cell>
          <cell r="JST27">
            <v>0</v>
          </cell>
          <cell r="JSU27">
            <v>0</v>
          </cell>
          <cell r="JSV27">
            <v>0</v>
          </cell>
          <cell r="JSW27">
            <v>0</v>
          </cell>
          <cell r="JSX27">
            <v>0</v>
          </cell>
          <cell r="JSY27">
            <v>0</v>
          </cell>
          <cell r="JSZ27">
            <v>0</v>
          </cell>
          <cell r="JTA27">
            <v>0</v>
          </cell>
          <cell r="JTB27">
            <v>0</v>
          </cell>
          <cell r="JTC27">
            <v>0</v>
          </cell>
          <cell r="JTD27">
            <v>0</v>
          </cell>
          <cell r="JTE27">
            <v>0</v>
          </cell>
          <cell r="JTF27">
            <v>0</v>
          </cell>
          <cell r="JTG27">
            <v>0</v>
          </cell>
          <cell r="JTH27">
            <v>0</v>
          </cell>
          <cell r="JTI27">
            <v>0</v>
          </cell>
          <cell r="JTJ27">
            <v>0</v>
          </cell>
          <cell r="JTK27">
            <v>0</v>
          </cell>
          <cell r="JTL27">
            <v>0</v>
          </cell>
          <cell r="JTM27">
            <v>0</v>
          </cell>
          <cell r="JTN27">
            <v>0</v>
          </cell>
          <cell r="JTO27">
            <v>0</v>
          </cell>
          <cell r="JTP27">
            <v>0</v>
          </cell>
          <cell r="JTQ27">
            <v>0</v>
          </cell>
          <cell r="JTR27">
            <v>0</v>
          </cell>
          <cell r="JTS27">
            <v>0</v>
          </cell>
          <cell r="JTT27">
            <v>0</v>
          </cell>
          <cell r="JTU27">
            <v>0</v>
          </cell>
          <cell r="JTV27">
            <v>0</v>
          </cell>
          <cell r="JTW27">
            <v>0</v>
          </cell>
          <cell r="JTX27">
            <v>0</v>
          </cell>
          <cell r="JTY27">
            <v>0</v>
          </cell>
          <cell r="JTZ27">
            <v>0</v>
          </cell>
          <cell r="JUA27">
            <v>0</v>
          </cell>
          <cell r="JUB27">
            <v>0</v>
          </cell>
          <cell r="JUC27">
            <v>0</v>
          </cell>
          <cell r="JUD27">
            <v>0</v>
          </cell>
          <cell r="JUE27">
            <v>0</v>
          </cell>
          <cell r="JUF27">
            <v>0</v>
          </cell>
          <cell r="JUG27">
            <v>0</v>
          </cell>
          <cell r="JUH27">
            <v>0</v>
          </cell>
          <cell r="JUI27">
            <v>0</v>
          </cell>
          <cell r="JUJ27">
            <v>0</v>
          </cell>
          <cell r="JUK27">
            <v>0</v>
          </cell>
          <cell r="JUL27">
            <v>0</v>
          </cell>
          <cell r="JUM27">
            <v>0</v>
          </cell>
          <cell r="JUN27">
            <v>0</v>
          </cell>
          <cell r="JUO27">
            <v>0</v>
          </cell>
          <cell r="JUP27">
            <v>0</v>
          </cell>
          <cell r="JUQ27">
            <v>0</v>
          </cell>
          <cell r="JUR27">
            <v>0</v>
          </cell>
          <cell r="JUS27">
            <v>0</v>
          </cell>
          <cell r="JUT27">
            <v>0</v>
          </cell>
          <cell r="JUU27">
            <v>0</v>
          </cell>
          <cell r="JUV27">
            <v>0</v>
          </cell>
          <cell r="JUW27">
            <v>0</v>
          </cell>
          <cell r="JUX27">
            <v>0</v>
          </cell>
          <cell r="JUY27">
            <v>0</v>
          </cell>
          <cell r="JUZ27">
            <v>0</v>
          </cell>
          <cell r="JVA27">
            <v>0</v>
          </cell>
          <cell r="JVB27">
            <v>0</v>
          </cell>
          <cell r="JVC27">
            <v>0</v>
          </cell>
          <cell r="JVD27">
            <v>0</v>
          </cell>
          <cell r="JVE27">
            <v>0</v>
          </cell>
          <cell r="JVF27">
            <v>0</v>
          </cell>
          <cell r="JVG27">
            <v>0</v>
          </cell>
          <cell r="JVH27">
            <v>0</v>
          </cell>
          <cell r="JVI27">
            <v>0</v>
          </cell>
          <cell r="JVJ27">
            <v>0</v>
          </cell>
          <cell r="JVK27">
            <v>0</v>
          </cell>
          <cell r="JVL27">
            <v>0</v>
          </cell>
          <cell r="JVM27">
            <v>0</v>
          </cell>
          <cell r="JVN27">
            <v>0</v>
          </cell>
          <cell r="JVO27">
            <v>0</v>
          </cell>
          <cell r="JVP27">
            <v>0</v>
          </cell>
          <cell r="JVQ27">
            <v>0</v>
          </cell>
          <cell r="JVR27">
            <v>0</v>
          </cell>
          <cell r="JVS27">
            <v>0</v>
          </cell>
          <cell r="JVT27">
            <v>0</v>
          </cell>
          <cell r="JVU27">
            <v>0</v>
          </cell>
          <cell r="JVV27">
            <v>0</v>
          </cell>
          <cell r="JVW27">
            <v>0</v>
          </cell>
          <cell r="JVX27">
            <v>0</v>
          </cell>
          <cell r="JVY27">
            <v>0</v>
          </cell>
          <cell r="JVZ27">
            <v>0</v>
          </cell>
          <cell r="JWA27">
            <v>0</v>
          </cell>
          <cell r="JWB27">
            <v>0</v>
          </cell>
          <cell r="JWC27">
            <v>0</v>
          </cell>
          <cell r="JWD27">
            <v>0</v>
          </cell>
          <cell r="JWE27">
            <v>0</v>
          </cell>
          <cell r="JWF27">
            <v>0</v>
          </cell>
          <cell r="JWG27">
            <v>0</v>
          </cell>
          <cell r="JWH27">
            <v>0</v>
          </cell>
          <cell r="JWI27">
            <v>0</v>
          </cell>
          <cell r="JWJ27">
            <v>0</v>
          </cell>
          <cell r="JWK27">
            <v>0</v>
          </cell>
          <cell r="JWL27">
            <v>0</v>
          </cell>
          <cell r="JWM27">
            <v>0</v>
          </cell>
          <cell r="JWN27">
            <v>0</v>
          </cell>
          <cell r="JWO27">
            <v>0</v>
          </cell>
          <cell r="JWP27">
            <v>0</v>
          </cell>
          <cell r="JWQ27">
            <v>0</v>
          </cell>
          <cell r="JWR27">
            <v>0</v>
          </cell>
          <cell r="JWS27">
            <v>0</v>
          </cell>
          <cell r="JWT27">
            <v>0</v>
          </cell>
          <cell r="JWU27">
            <v>0</v>
          </cell>
          <cell r="JWV27">
            <v>0</v>
          </cell>
          <cell r="JWW27">
            <v>0</v>
          </cell>
          <cell r="JWX27">
            <v>0</v>
          </cell>
          <cell r="JWY27">
            <v>0</v>
          </cell>
          <cell r="JWZ27">
            <v>0</v>
          </cell>
          <cell r="JXA27">
            <v>0</v>
          </cell>
          <cell r="JXB27">
            <v>0</v>
          </cell>
          <cell r="JXC27">
            <v>0</v>
          </cell>
          <cell r="JXD27">
            <v>0</v>
          </cell>
          <cell r="JXE27">
            <v>0</v>
          </cell>
          <cell r="JXF27">
            <v>0</v>
          </cell>
          <cell r="JXG27">
            <v>0</v>
          </cell>
          <cell r="JXH27">
            <v>0</v>
          </cell>
          <cell r="JXI27">
            <v>0</v>
          </cell>
          <cell r="JXJ27">
            <v>0</v>
          </cell>
          <cell r="JXK27">
            <v>0</v>
          </cell>
          <cell r="JXL27">
            <v>0</v>
          </cell>
          <cell r="JXM27">
            <v>0</v>
          </cell>
          <cell r="JXN27">
            <v>0</v>
          </cell>
          <cell r="JXO27">
            <v>0</v>
          </cell>
          <cell r="JXP27">
            <v>0</v>
          </cell>
          <cell r="JXQ27">
            <v>0</v>
          </cell>
          <cell r="JXR27">
            <v>0</v>
          </cell>
          <cell r="JXS27">
            <v>0</v>
          </cell>
          <cell r="JXT27">
            <v>0</v>
          </cell>
          <cell r="JXU27">
            <v>0</v>
          </cell>
          <cell r="JXV27">
            <v>0</v>
          </cell>
          <cell r="JXW27">
            <v>0</v>
          </cell>
          <cell r="JXX27">
            <v>0</v>
          </cell>
          <cell r="JXY27">
            <v>0</v>
          </cell>
          <cell r="JXZ27">
            <v>0</v>
          </cell>
          <cell r="JYA27">
            <v>0</v>
          </cell>
          <cell r="JYB27">
            <v>0</v>
          </cell>
          <cell r="JYC27">
            <v>0</v>
          </cell>
          <cell r="JYD27">
            <v>0</v>
          </cell>
          <cell r="JYE27">
            <v>0</v>
          </cell>
          <cell r="JYF27">
            <v>0</v>
          </cell>
          <cell r="JYG27">
            <v>0</v>
          </cell>
          <cell r="JYH27">
            <v>0</v>
          </cell>
          <cell r="JYI27">
            <v>0</v>
          </cell>
          <cell r="JYJ27">
            <v>0</v>
          </cell>
          <cell r="JYK27">
            <v>0</v>
          </cell>
          <cell r="JYL27">
            <v>0</v>
          </cell>
          <cell r="JYM27">
            <v>0</v>
          </cell>
          <cell r="JYN27">
            <v>0</v>
          </cell>
          <cell r="JYO27">
            <v>0</v>
          </cell>
          <cell r="JYP27">
            <v>0</v>
          </cell>
          <cell r="JYQ27">
            <v>0</v>
          </cell>
          <cell r="JYR27">
            <v>0</v>
          </cell>
          <cell r="JYS27">
            <v>0</v>
          </cell>
          <cell r="JYT27">
            <v>0</v>
          </cell>
          <cell r="JYU27">
            <v>0</v>
          </cell>
          <cell r="JYV27">
            <v>0</v>
          </cell>
          <cell r="JYW27">
            <v>0</v>
          </cell>
          <cell r="JYX27">
            <v>0</v>
          </cell>
          <cell r="JYY27">
            <v>0</v>
          </cell>
          <cell r="JYZ27">
            <v>0</v>
          </cell>
          <cell r="JZA27">
            <v>0</v>
          </cell>
          <cell r="JZB27">
            <v>0</v>
          </cell>
          <cell r="JZC27">
            <v>0</v>
          </cell>
          <cell r="JZD27">
            <v>0</v>
          </cell>
          <cell r="JZE27">
            <v>0</v>
          </cell>
          <cell r="JZF27">
            <v>0</v>
          </cell>
          <cell r="JZG27">
            <v>0</v>
          </cell>
          <cell r="JZH27">
            <v>0</v>
          </cell>
          <cell r="JZI27">
            <v>0</v>
          </cell>
          <cell r="JZJ27">
            <v>0</v>
          </cell>
          <cell r="JZK27">
            <v>0</v>
          </cell>
          <cell r="JZL27">
            <v>0</v>
          </cell>
          <cell r="JZM27">
            <v>0</v>
          </cell>
          <cell r="JZN27">
            <v>0</v>
          </cell>
          <cell r="JZO27">
            <v>0</v>
          </cell>
          <cell r="JZP27">
            <v>0</v>
          </cell>
          <cell r="JZQ27">
            <v>0</v>
          </cell>
          <cell r="JZR27">
            <v>0</v>
          </cell>
          <cell r="JZS27">
            <v>0</v>
          </cell>
          <cell r="JZT27">
            <v>0</v>
          </cell>
          <cell r="JZU27">
            <v>0</v>
          </cell>
          <cell r="JZV27">
            <v>0</v>
          </cell>
          <cell r="JZW27">
            <v>0</v>
          </cell>
          <cell r="JZX27">
            <v>0</v>
          </cell>
          <cell r="JZY27">
            <v>0</v>
          </cell>
          <cell r="JZZ27">
            <v>0</v>
          </cell>
          <cell r="KAA27">
            <v>0</v>
          </cell>
          <cell r="KAB27">
            <v>0</v>
          </cell>
          <cell r="KAC27">
            <v>0</v>
          </cell>
          <cell r="KAD27">
            <v>0</v>
          </cell>
          <cell r="KAE27">
            <v>0</v>
          </cell>
          <cell r="KAF27">
            <v>0</v>
          </cell>
          <cell r="KAG27">
            <v>0</v>
          </cell>
          <cell r="KAH27">
            <v>0</v>
          </cell>
          <cell r="KAI27">
            <v>0</v>
          </cell>
          <cell r="KAJ27">
            <v>0</v>
          </cell>
          <cell r="KAK27">
            <v>0</v>
          </cell>
          <cell r="KAL27">
            <v>0</v>
          </cell>
          <cell r="KAM27">
            <v>0</v>
          </cell>
          <cell r="KAN27">
            <v>0</v>
          </cell>
          <cell r="KAO27">
            <v>0</v>
          </cell>
          <cell r="KAP27">
            <v>0</v>
          </cell>
          <cell r="KAQ27">
            <v>0</v>
          </cell>
          <cell r="KAR27">
            <v>0</v>
          </cell>
          <cell r="KAS27">
            <v>0</v>
          </cell>
          <cell r="KAT27">
            <v>0</v>
          </cell>
          <cell r="KAU27">
            <v>0</v>
          </cell>
          <cell r="KAV27">
            <v>0</v>
          </cell>
          <cell r="KAW27">
            <v>0</v>
          </cell>
          <cell r="KAX27">
            <v>0</v>
          </cell>
          <cell r="KAY27">
            <v>0</v>
          </cell>
          <cell r="KAZ27">
            <v>0</v>
          </cell>
          <cell r="KBA27">
            <v>0</v>
          </cell>
          <cell r="KBB27">
            <v>0</v>
          </cell>
          <cell r="KBC27">
            <v>0</v>
          </cell>
          <cell r="KBD27">
            <v>0</v>
          </cell>
          <cell r="KBE27">
            <v>0</v>
          </cell>
          <cell r="KBF27">
            <v>0</v>
          </cell>
          <cell r="KBG27">
            <v>0</v>
          </cell>
          <cell r="KBH27">
            <v>0</v>
          </cell>
          <cell r="KBI27">
            <v>0</v>
          </cell>
          <cell r="KBJ27">
            <v>0</v>
          </cell>
          <cell r="KBK27">
            <v>0</v>
          </cell>
          <cell r="KBL27">
            <v>0</v>
          </cell>
          <cell r="KBM27">
            <v>0</v>
          </cell>
          <cell r="KBN27">
            <v>0</v>
          </cell>
          <cell r="KBO27">
            <v>0</v>
          </cell>
          <cell r="KBP27">
            <v>0</v>
          </cell>
          <cell r="KBQ27">
            <v>0</v>
          </cell>
          <cell r="KBR27">
            <v>0</v>
          </cell>
          <cell r="KBS27">
            <v>0</v>
          </cell>
          <cell r="KBT27">
            <v>0</v>
          </cell>
          <cell r="KBU27">
            <v>0</v>
          </cell>
          <cell r="KBV27">
            <v>0</v>
          </cell>
          <cell r="KBW27">
            <v>0</v>
          </cell>
          <cell r="KBX27">
            <v>0</v>
          </cell>
          <cell r="KBY27">
            <v>0</v>
          </cell>
          <cell r="KBZ27">
            <v>0</v>
          </cell>
          <cell r="KCA27">
            <v>0</v>
          </cell>
          <cell r="KCB27">
            <v>0</v>
          </cell>
          <cell r="KCC27">
            <v>0</v>
          </cell>
          <cell r="KCD27">
            <v>0</v>
          </cell>
          <cell r="KCE27">
            <v>0</v>
          </cell>
          <cell r="KCF27">
            <v>0</v>
          </cell>
          <cell r="KCG27">
            <v>0</v>
          </cell>
          <cell r="KCH27">
            <v>0</v>
          </cell>
          <cell r="KCI27">
            <v>0</v>
          </cell>
          <cell r="KCJ27">
            <v>0</v>
          </cell>
          <cell r="KCK27">
            <v>0</v>
          </cell>
          <cell r="KCL27">
            <v>0</v>
          </cell>
          <cell r="KCM27">
            <v>0</v>
          </cell>
          <cell r="KCN27">
            <v>0</v>
          </cell>
          <cell r="KCO27">
            <v>0</v>
          </cell>
          <cell r="KCP27">
            <v>0</v>
          </cell>
          <cell r="KCQ27">
            <v>0</v>
          </cell>
          <cell r="KCR27">
            <v>0</v>
          </cell>
          <cell r="KCS27">
            <v>0</v>
          </cell>
          <cell r="KCT27">
            <v>0</v>
          </cell>
          <cell r="KCU27">
            <v>0</v>
          </cell>
          <cell r="KCV27">
            <v>0</v>
          </cell>
          <cell r="KCW27">
            <v>0</v>
          </cell>
          <cell r="KCX27">
            <v>0</v>
          </cell>
          <cell r="KCY27">
            <v>0</v>
          </cell>
          <cell r="KCZ27">
            <v>0</v>
          </cell>
          <cell r="KDA27">
            <v>0</v>
          </cell>
          <cell r="KDB27">
            <v>0</v>
          </cell>
          <cell r="KDC27">
            <v>0</v>
          </cell>
          <cell r="KDD27">
            <v>0</v>
          </cell>
          <cell r="KDE27">
            <v>0</v>
          </cell>
          <cell r="KDF27">
            <v>0</v>
          </cell>
          <cell r="KDG27">
            <v>0</v>
          </cell>
          <cell r="KDH27">
            <v>0</v>
          </cell>
          <cell r="KDI27">
            <v>0</v>
          </cell>
          <cell r="KDJ27">
            <v>0</v>
          </cell>
          <cell r="KDK27">
            <v>0</v>
          </cell>
          <cell r="KDL27">
            <v>0</v>
          </cell>
          <cell r="KDM27">
            <v>0</v>
          </cell>
          <cell r="KDN27">
            <v>0</v>
          </cell>
          <cell r="KDO27">
            <v>0</v>
          </cell>
          <cell r="KDP27">
            <v>0</v>
          </cell>
          <cell r="KDQ27">
            <v>0</v>
          </cell>
          <cell r="KDR27">
            <v>0</v>
          </cell>
          <cell r="KDS27">
            <v>0</v>
          </cell>
          <cell r="KDT27">
            <v>0</v>
          </cell>
          <cell r="KDU27">
            <v>0</v>
          </cell>
          <cell r="KDV27">
            <v>0</v>
          </cell>
          <cell r="KDW27">
            <v>0</v>
          </cell>
          <cell r="KDX27">
            <v>0</v>
          </cell>
          <cell r="KDY27">
            <v>0</v>
          </cell>
          <cell r="KDZ27">
            <v>0</v>
          </cell>
          <cell r="KEA27">
            <v>0</v>
          </cell>
          <cell r="KEB27">
            <v>0</v>
          </cell>
          <cell r="KEC27">
            <v>0</v>
          </cell>
          <cell r="KED27">
            <v>0</v>
          </cell>
          <cell r="KEE27">
            <v>0</v>
          </cell>
          <cell r="KEF27">
            <v>0</v>
          </cell>
          <cell r="KEG27">
            <v>0</v>
          </cell>
          <cell r="KEH27">
            <v>0</v>
          </cell>
          <cell r="KEI27">
            <v>0</v>
          </cell>
          <cell r="KEJ27">
            <v>0</v>
          </cell>
          <cell r="KEK27">
            <v>0</v>
          </cell>
          <cell r="KEL27">
            <v>0</v>
          </cell>
          <cell r="KEM27">
            <v>0</v>
          </cell>
          <cell r="KEN27">
            <v>0</v>
          </cell>
          <cell r="KEO27">
            <v>0</v>
          </cell>
          <cell r="KEP27">
            <v>0</v>
          </cell>
          <cell r="KEQ27">
            <v>0</v>
          </cell>
          <cell r="KER27">
            <v>0</v>
          </cell>
          <cell r="KES27">
            <v>0</v>
          </cell>
          <cell r="KET27">
            <v>0</v>
          </cell>
          <cell r="KEU27">
            <v>0</v>
          </cell>
          <cell r="KEV27">
            <v>0</v>
          </cell>
          <cell r="KEW27">
            <v>0</v>
          </cell>
          <cell r="KEX27">
            <v>0</v>
          </cell>
          <cell r="KEY27">
            <v>0</v>
          </cell>
          <cell r="KEZ27">
            <v>0</v>
          </cell>
          <cell r="KFA27">
            <v>0</v>
          </cell>
          <cell r="KFB27">
            <v>0</v>
          </cell>
          <cell r="KFC27">
            <v>0</v>
          </cell>
          <cell r="KFD27">
            <v>0</v>
          </cell>
          <cell r="KFE27">
            <v>0</v>
          </cell>
          <cell r="KFF27">
            <v>0</v>
          </cell>
          <cell r="KFG27">
            <v>0</v>
          </cell>
          <cell r="KFH27">
            <v>0</v>
          </cell>
          <cell r="KFI27">
            <v>0</v>
          </cell>
          <cell r="KFJ27">
            <v>0</v>
          </cell>
          <cell r="KFK27">
            <v>0</v>
          </cell>
          <cell r="KFL27">
            <v>0</v>
          </cell>
          <cell r="KFM27">
            <v>0</v>
          </cell>
          <cell r="KFN27">
            <v>0</v>
          </cell>
          <cell r="KFO27">
            <v>0</v>
          </cell>
          <cell r="KFP27">
            <v>0</v>
          </cell>
          <cell r="KFQ27">
            <v>0</v>
          </cell>
          <cell r="KFR27">
            <v>0</v>
          </cell>
          <cell r="KFS27">
            <v>0</v>
          </cell>
          <cell r="KFT27">
            <v>0</v>
          </cell>
          <cell r="KFU27">
            <v>0</v>
          </cell>
          <cell r="KFV27">
            <v>0</v>
          </cell>
          <cell r="KFW27">
            <v>0</v>
          </cell>
          <cell r="KFX27">
            <v>0</v>
          </cell>
          <cell r="KFY27">
            <v>0</v>
          </cell>
          <cell r="KFZ27">
            <v>0</v>
          </cell>
          <cell r="KGA27">
            <v>0</v>
          </cell>
          <cell r="KGB27">
            <v>0</v>
          </cell>
          <cell r="KGC27">
            <v>0</v>
          </cell>
          <cell r="KGD27">
            <v>0</v>
          </cell>
          <cell r="KGE27">
            <v>0</v>
          </cell>
          <cell r="KGF27">
            <v>0</v>
          </cell>
          <cell r="KGG27">
            <v>0</v>
          </cell>
          <cell r="KGH27">
            <v>0</v>
          </cell>
          <cell r="KGI27">
            <v>0</v>
          </cell>
          <cell r="KGJ27">
            <v>0</v>
          </cell>
          <cell r="KGK27">
            <v>0</v>
          </cell>
          <cell r="KGL27">
            <v>0</v>
          </cell>
          <cell r="KGM27">
            <v>0</v>
          </cell>
          <cell r="KGN27">
            <v>0</v>
          </cell>
          <cell r="KGO27">
            <v>0</v>
          </cell>
          <cell r="KGP27">
            <v>0</v>
          </cell>
          <cell r="KGQ27">
            <v>0</v>
          </cell>
          <cell r="KGR27">
            <v>0</v>
          </cell>
          <cell r="KGS27">
            <v>0</v>
          </cell>
          <cell r="KGT27">
            <v>0</v>
          </cell>
          <cell r="KGU27">
            <v>0</v>
          </cell>
          <cell r="KGV27">
            <v>0</v>
          </cell>
          <cell r="KGW27">
            <v>0</v>
          </cell>
          <cell r="KGX27">
            <v>0</v>
          </cell>
          <cell r="KGY27">
            <v>0</v>
          </cell>
          <cell r="KGZ27">
            <v>0</v>
          </cell>
          <cell r="KHA27">
            <v>0</v>
          </cell>
          <cell r="KHB27">
            <v>0</v>
          </cell>
          <cell r="KHC27">
            <v>0</v>
          </cell>
          <cell r="KHD27">
            <v>0</v>
          </cell>
          <cell r="KHE27">
            <v>0</v>
          </cell>
          <cell r="KHF27">
            <v>0</v>
          </cell>
          <cell r="KHG27">
            <v>0</v>
          </cell>
          <cell r="KHH27">
            <v>0</v>
          </cell>
          <cell r="KHI27">
            <v>0</v>
          </cell>
          <cell r="KHJ27">
            <v>0</v>
          </cell>
          <cell r="KHK27">
            <v>0</v>
          </cell>
          <cell r="KHL27">
            <v>0</v>
          </cell>
          <cell r="KHM27">
            <v>0</v>
          </cell>
          <cell r="KHN27">
            <v>0</v>
          </cell>
          <cell r="KHO27">
            <v>0</v>
          </cell>
          <cell r="KHP27">
            <v>0</v>
          </cell>
          <cell r="KHQ27">
            <v>0</v>
          </cell>
          <cell r="KHR27">
            <v>0</v>
          </cell>
          <cell r="KHS27">
            <v>0</v>
          </cell>
          <cell r="KHT27">
            <v>0</v>
          </cell>
          <cell r="KHU27">
            <v>0</v>
          </cell>
          <cell r="KHV27">
            <v>0</v>
          </cell>
          <cell r="KHW27">
            <v>0</v>
          </cell>
          <cell r="KHX27">
            <v>0</v>
          </cell>
          <cell r="KHY27">
            <v>0</v>
          </cell>
          <cell r="KHZ27">
            <v>0</v>
          </cell>
          <cell r="KIA27">
            <v>0</v>
          </cell>
          <cell r="KIB27">
            <v>0</v>
          </cell>
          <cell r="KIC27">
            <v>0</v>
          </cell>
          <cell r="KID27">
            <v>0</v>
          </cell>
          <cell r="KIE27">
            <v>0</v>
          </cell>
          <cell r="KIF27">
            <v>0</v>
          </cell>
          <cell r="KIG27">
            <v>0</v>
          </cell>
          <cell r="KIH27">
            <v>0</v>
          </cell>
          <cell r="KII27">
            <v>0</v>
          </cell>
          <cell r="KIJ27">
            <v>0</v>
          </cell>
          <cell r="KIK27">
            <v>0</v>
          </cell>
          <cell r="KIL27">
            <v>0</v>
          </cell>
          <cell r="KIM27">
            <v>0</v>
          </cell>
          <cell r="KIN27">
            <v>0</v>
          </cell>
          <cell r="KIO27">
            <v>0</v>
          </cell>
          <cell r="KIP27">
            <v>0</v>
          </cell>
          <cell r="KIQ27">
            <v>0</v>
          </cell>
          <cell r="KIR27">
            <v>0</v>
          </cell>
          <cell r="KIS27">
            <v>0</v>
          </cell>
          <cell r="KIT27">
            <v>0</v>
          </cell>
          <cell r="KIU27">
            <v>0</v>
          </cell>
          <cell r="KIV27">
            <v>0</v>
          </cell>
          <cell r="KIW27">
            <v>0</v>
          </cell>
          <cell r="KIX27">
            <v>0</v>
          </cell>
          <cell r="KIY27">
            <v>0</v>
          </cell>
          <cell r="KIZ27">
            <v>0</v>
          </cell>
          <cell r="KJA27">
            <v>0</v>
          </cell>
          <cell r="KJB27">
            <v>0</v>
          </cell>
          <cell r="KJC27">
            <v>0</v>
          </cell>
          <cell r="KJD27">
            <v>0</v>
          </cell>
          <cell r="KJE27">
            <v>0</v>
          </cell>
          <cell r="KJF27">
            <v>0</v>
          </cell>
          <cell r="KJG27">
            <v>0</v>
          </cell>
          <cell r="KJH27">
            <v>0</v>
          </cell>
          <cell r="KJI27">
            <v>0</v>
          </cell>
          <cell r="KJJ27">
            <v>0</v>
          </cell>
          <cell r="KJK27">
            <v>0</v>
          </cell>
          <cell r="KJL27">
            <v>0</v>
          </cell>
          <cell r="KJM27">
            <v>0</v>
          </cell>
          <cell r="KJN27">
            <v>0</v>
          </cell>
          <cell r="KJO27">
            <v>0</v>
          </cell>
          <cell r="KJP27">
            <v>0</v>
          </cell>
          <cell r="KJQ27">
            <v>0</v>
          </cell>
          <cell r="KJR27">
            <v>0</v>
          </cell>
          <cell r="KJS27">
            <v>0</v>
          </cell>
          <cell r="KJT27">
            <v>0</v>
          </cell>
          <cell r="KJU27">
            <v>0</v>
          </cell>
          <cell r="KJV27">
            <v>0</v>
          </cell>
          <cell r="KJW27">
            <v>0</v>
          </cell>
          <cell r="KJX27">
            <v>0</v>
          </cell>
          <cell r="KJY27">
            <v>0</v>
          </cell>
          <cell r="KJZ27">
            <v>0</v>
          </cell>
          <cell r="KKA27">
            <v>0</v>
          </cell>
          <cell r="KKB27">
            <v>0</v>
          </cell>
          <cell r="KKC27">
            <v>0</v>
          </cell>
          <cell r="KKD27">
            <v>0</v>
          </cell>
          <cell r="KKE27">
            <v>0</v>
          </cell>
          <cell r="KKF27">
            <v>0</v>
          </cell>
          <cell r="KKG27">
            <v>0</v>
          </cell>
          <cell r="KKH27">
            <v>0</v>
          </cell>
          <cell r="KKI27">
            <v>0</v>
          </cell>
          <cell r="KKJ27">
            <v>0</v>
          </cell>
          <cell r="KKK27">
            <v>0</v>
          </cell>
          <cell r="KKL27">
            <v>0</v>
          </cell>
          <cell r="KKM27">
            <v>0</v>
          </cell>
          <cell r="KKN27">
            <v>0</v>
          </cell>
          <cell r="KKO27">
            <v>0</v>
          </cell>
          <cell r="KKP27">
            <v>0</v>
          </cell>
          <cell r="KKQ27">
            <v>0</v>
          </cell>
          <cell r="KKR27">
            <v>0</v>
          </cell>
          <cell r="KKS27">
            <v>0</v>
          </cell>
          <cell r="KKT27">
            <v>0</v>
          </cell>
          <cell r="KKU27">
            <v>0</v>
          </cell>
          <cell r="KKV27">
            <v>0</v>
          </cell>
          <cell r="KKW27">
            <v>0</v>
          </cell>
          <cell r="KKX27">
            <v>0</v>
          </cell>
          <cell r="KKY27">
            <v>0</v>
          </cell>
          <cell r="KKZ27">
            <v>0</v>
          </cell>
          <cell r="KLA27">
            <v>0</v>
          </cell>
          <cell r="KLB27">
            <v>0</v>
          </cell>
          <cell r="KLC27">
            <v>0</v>
          </cell>
          <cell r="KLD27">
            <v>0</v>
          </cell>
          <cell r="KLE27">
            <v>0</v>
          </cell>
          <cell r="KLF27">
            <v>0</v>
          </cell>
          <cell r="KLG27">
            <v>0</v>
          </cell>
          <cell r="KLH27">
            <v>0</v>
          </cell>
          <cell r="KLI27">
            <v>0</v>
          </cell>
          <cell r="KLJ27">
            <v>0</v>
          </cell>
          <cell r="KLK27">
            <v>0</v>
          </cell>
          <cell r="KLL27">
            <v>0</v>
          </cell>
          <cell r="KLM27">
            <v>0</v>
          </cell>
          <cell r="KLN27">
            <v>0</v>
          </cell>
          <cell r="KLO27">
            <v>0</v>
          </cell>
          <cell r="KLP27">
            <v>0</v>
          </cell>
          <cell r="KLQ27">
            <v>0</v>
          </cell>
          <cell r="KLR27">
            <v>0</v>
          </cell>
          <cell r="KLS27">
            <v>0</v>
          </cell>
          <cell r="KLT27">
            <v>0</v>
          </cell>
          <cell r="KLU27">
            <v>0</v>
          </cell>
          <cell r="KLV27">
            <v>0</v>
          </cell>
          <cell r="KLW27">
            <v>0</v>
          </cell>
          <cell r="KLX27">
            <v>0</v>
          </cell>
          <cell r="KLY27">
            <v>0</v>
          </cell>
          <cell r="KLZ27">
            <v>0</v>
          </cell>
          <cell r="KMA27">
            <v>0</v>
          </cell>
          <cell r="KMB27">
            <v>0</v>
          </cell>
          <cell r="KMC27">
            <v>0</v>
          </cell>
          <cell r="KMD27">
            <v>0</v>
          </cell>
          <cell r="KME27">
            <v>0</v>
          </cell>
          <cell r="KMF27">
            <v>0</v>
          </cell>
          <cell r="KMG27">
            <v>0</v>
          </cell>
          <cell r="KMH27">
            <v>0</v>
          </cell>
          <cell r="KMI27">
            <v>0</v>
          </cell>
          <cell r="KMJ27">
            <v>0</v>
          </cell>
          <cell r="KMK27">
            <v>0</v>
          </cell>
          <cell r="KML27">
            <v>0</v>
          </cell>
          <cell r="KMM27">
            <v>0</v>
          </cell>
          <cell r="KMN27">
            <v>0</v>
          </cell>
          <cell r="KMO27">
            <v>0</v>
          </cell>
          <cell r="KMP27">
            <v>0</v>
          </cell>
          <cell r="KMQ27">
            <v>0</v>
          </cell>
          <cell r="KMR27">
            <v>0</v>
          </cell>
          <cell r="KMS27">
            <v>0</v>
          </cell>
          <cell r="KMT27">
            <v>0</v>
          </cell>
          <cell r="KMU27">
            <v>0</v>
          </cell>
          <cell r="KMV27">
            <v>0</v>
          </cell>
          <cell r="KMW27">
            <v>0</v>
          </cell>
          <cell r="KMX27">
            <v>0</v>
          </cell>
          <cell r="KMY27">
            <v>0</v>
          </cell>
          <cell r="KMZ27">
            <v>0</v>
          </cell>
          <cell r="KNA27">
            <v>0</v>
          </cell>
          <cell r="KNB27">
            <v>0</v>
          </cell>
          <cell r="KNC27">
            <v>0</v>
          </cell>
          <cell r="KND27">
            <v>0</v>
          </cell>
          <cell r="KNE27">
            <v>0</v>
          </cell>
          <cell r="KNF27">
            <v>0</v>
          </cell>
          <cell r="KNG27">
            <v>0</v>
          </cell>
          <cell r="KNH27">
            <v>0</v>
          </cell>
          <cell r="KNI27">
            <v>0</v>
          </cell>
          <cell r="KNJ27">
            <v>0</v>
          </cell>
          <cell r="KNK27">
            <v>0</v>
          </cell>
          <cell r="KNL27">
            <v>0</v>
          </cell>
          <cell r="KNM27">
            <v>0</v>
          </cell>
          <cell r="KNN27">
            <v>0</v>
          </cell>
          <cell r="KNO27">
            <v>0</v>
          </cell>
          <cell r="KNP27">
            <v>0</v>
          </cell>
          <cell r="KNQ27">
            <v>0</v>
          </cell>
          <cell r="KNR27">
            <v>0</v>
          </cell>
          <cell r="KNS27">
            <v>0</v>
          </cell>
          <cell r="KNT27">
            <v>0</v>
          </cell>
          <cell r="KNU27">
            <v>0</v>
          </cell>
          <cell r="KNV27">
            <v>0</v>
          </cell>
          <cell r="KNW27">
            <v>0</v>
          </cell>
          <cell r="KNX27">
            <v>0</v>
          </cell>
          <cell r="KNY27">
            <v>0</v>
          </cell>
          <cell r="KNZ27">
            <v>0</v>
          </cell>
          <cell r="KOA27">
            <v>0</v>
          </cell>
          <cell r="KOB27">
            <v>0</v>
          </cell>
          <cell r="KOC27">
            <v>0</v>
          </cell>
          <cell r="KOD27">
            <v>0</v>
          </cell>
          <cell r="KOE27">
            <v>0</v>
          </cell>
          <cell r="KOF27">
            <v>0</v>
          </cell>
          <cell r="KOG27">
            <v>0</v>
          </cell>
          <cell r="KOH27">
            <v>0</v>
          </cell>
          <cell r="KOI27">
            <v>0</v>
          </cell>
          <cell r="KOJ27">
            <v>0</v>
          </cell>
          <cell r="KOK27">
            <v>0</v>
          </cell>
          <cell r="KOL27">
            <v>0</v>
          </cell>
          <cell r="KOM27">
            <v>0</v>
          </cell>
          <cell r="KON27">
            <v>0</v>
          </cell>
          <cell r="KOO27">
            <v>0</v>
          </cell>
          <cell r="KOP27">
            <v>0</v>
          </cell>
          <cell r="KOQ27">
            <v>0</v>
          </cell>
          <cell r="KOR27">
            <v>0</v>
          </cell>
          <cell r="KOS27">
            <v>0</v>
          </cell>
          <cell r="KOT27">
            <v>0</v>
          </cell>
          <cell r="KOU27">
            <v>0</v>
          </cell>
          <cell r="KOV27">
            <v>0</v>
          </cell>
          <cell r="KOW27">
            <v>0</v>
          </cell>
          <cell r="KOX27">
            <v>0</v>
          </cell>
          <cell r="KOY27">
            <v>0</v>
          </cell>
          <cell r="KOZ27">
            <v>0</v>
          </cell>
          <cell r="KPA27">
            <v>0</v>
          </cell>
          <cell r="KPB27">
            <v>0</v>
          </cell>
          <cell r="KPC27">
            <v>0</v>
          </cell>
          <cell r="KPD27">
            <v>0</v>
          </cell>
          <cell r="KPE27">
            <v>0</v>
          </cell>
          <cell r="KPF27">
            <v>0</v>
          </cell>
          <cell r="KPG27">
            <v>0</v>
          </cell>
          <cell r="KPH27">
            <v>0</v>
          </cell>
          <cell r="KPI27">
            <v>0</v>
          </cell>
          <cell r="KPJ27">
            <v>0</v>
          </cell>
          <cell r="KPK27">
            <v>0</v>
          </cell>
          <cell r="KPL27">
            <v>0</v>
          </cell>
          <cell r="KPM27">
            <v>0</v>
          </cell>
          <cell r="KPN27">
            <v>0</v>
          </cell>
          <cell r="KPO27">
            <v>0</v>
          </cell>
          <cell r="KPP27">
            <v>0</v>
          </cell>
          <cell r="KPQ27">
            <v>0</v>
          </cell>
          <cell r="KPR27">
            <v>0</v>
          </cell>
          <cell r="KPS27">
            <v>0</v>
          </cell>
          <cell r="KPT27">
            <v>0</v>
          </cell>
          <cell r="KPU27">
            <v>0</v>
          </cell>
          <cell r="KPV27">
            <v>0</v>
          </cell>
          <cell r="KPW27">
            <v>0</v>
          </cell>
          <cell r="KPX27">
            <v>0</v>
          </cell>
          <cell r="KPY27">
            <v>0</v>
          </cell>
          <cell r="KPZ27">
            <v>0</v>
          </cell>
          <cell r="KQA27">
            <v>0</v>
          </cell>
          <cell r="KQB27">
            <v>0</v>
          </cell>
          <cell r="KQC27">
            <v>0</v>
          </cell>
          <cell r="KQD27">
            <v>0</v>
          </cell>
          <cell r="KQE27">
            <v>0</v>
          </cell>
          <cell r="KQF27">
            <v>0</v>
          </cell>
          <cell r="KQG27">
            <v>0</v>
          </cell>
          <cell r="KQH27">
            <v>0</v>
          </cell>
          <cell r="KQI27">
            <v>0</v>
          </cell>
          <cell r="KQJ27">
            <v>0</v>
          </cell>
          <cell r="KQK27">
            <v>0</v>
          </cell>
          <cell r="KQL27">
            <v>0</v>
          </cell>
          <cell r="KQM27">
            <v>0</v>
          </cell>
          <cell r="KQN27">
            <v>0</v>
          </cell>
          <cell r="KQO27">
            <v>0</v>
          </cell>
          <cell r="KQP27">
            <v>0</v>
          </cell>
          <cell r="KQQ27">
            <v>0</v>
          </cell>
          <cell r="KQR27">
            <v>0</v>
          </cell>
          <cell r="KQS27">
            <v>0</v>
          </cell>
          <cell r="KQT27">
            <v>0</v>
          </cell>
          <cell r="KQU27">
            <v>0</v>
          </cell>
          <cell r="KQV27">
            <v>0</v>
          </cell>
          <cell r="KQW27">
            <v>0</v>
          </cell>
          <cell r="KQX27">
            <v>0</v>
          </cell>
          <cell r="KQY27">
            <v>0</v>
          </cell>
          <cell r="KQZ27">
            <v>0</v>
          </cell>
          <cell r="KRA27">
            <v>0</v>
          </cell>
          <cell r="KRB27">
            <v>0</v>
          </cell>
          <cell r="KRC27">
            <v>0</v>
          </cell>
          <cell r="KRD27">
            <v>0</v>
          </cell>
          <cell r="KRE27">
            <v>0</v>
          </cell>
          <cell r="KRF27">
            <v>0</v>
          </cell>
          <cell r="KRG27">
            <v>0</v>
          </cell>
          <cell r="KRH27">
            <v>0</v>
          </cell>
          <cell r="KRI27">
            <v>0</v>
          </cell>
          <cell r="KRJ27">
            <v>0</v>
          </cell>
          <cell r="KRK27">
            <v>0</v>
          </cell>
          <cell r="KRL27">
            <v>0</v>
          </cell>
          <cell r="KRM27">
            <v>0</v>
          </cell>
          <cell r="KRN27">
            <v>0</v>
          </cell>
          <cell r="KRO27">
            <v>0</v>
          </cell>
          <cell r="KRP27">
            <v>0</v>
          </cell>
          <cell r="KRQ27">
            <v>0</v>
          </cell>
          <cell r="KRR27">
            <v>0</v>
          </cell>
          <cell r="KRS27">
            <v>0</v>
          </cell>
          <cell r="KRT27">
            <v>0</v>
          </cell>
          <cell r="KRU27">
            <v>0</v>
          </cell>
          <cell r="KRV27">
            <v>0</v>
          </cell>
          <cell r="KRW27">
            <v>0</v>
          </cell>
          <cell r="KRX27">
            <v>0</v>
          </cell>
          <cell r="KRY27">
            <v>0</v>
          </cell>
          <cell r="KRZ27">
            <v>0</v>
          </cell>
          <cell r="KSA27">
            <v>0</v>
          </cell>
          <cell r="KSB27">
            <v>0</v>
          </cell>
          <cell r="KSC27">
            <v>0</v>
          </cell>
          <cell r="KSD27">
            <v>0</v>
          </cell>
          <cell r="KSE27">
            <v>0</v>
          </cell>
          <cell r="KSF27">
            <v>0</v>
          </cell>
          <cell r="KSG27">
            <v>0</v>
          </cell>
          <cell r="KSH27">
            <v>0</v>
          </cell>
          <cell r="KSI27">
            <v>0</v>
          </cell>
          <cell r="KSJ27">
            <v>0</v>
          </cell>
          <cell r="KSK27">
            <v>0</v>
          </cell>
          <cell r="KSL27">
            <v>0</v>
          </cell>
          <cell r="KSM27">
            <v>0</v>
          </cell>
          <cell r="KSN27">
            <v>0</v>
          </cell>
          <cell r="KSO27">
            <v>0</v>
          </cell>
          <cell r="KSP27">
            <v>0</v>
          </cell>
          <cell r="KSQ27">
            <v>0</v>
          </cell>
          <cell r="KSR27">
            <v>0</v>
          </cell>
          <cell r="KSS27">
            <v>0</v>
          </cell>
          <cell r="KST27">
            <v>0</v>
          </cell>
          <cell r="KSU27">
            <v>0</v>
          </cell>
          <cell r="KSV27">
            <v>0</v>
          </cell>
          <cell r="KSW27">
            <v>0</v>
          </cell>
          <cell r="KSX27">
            <v>0</v>
          </cell>
          <cell r="KSY27">
            <v>0</v>
          </cell>
          <cell r="KSZ27">
            <v>0</v>
          </cell>
          <cell r="KTA27">
            <v>0</v>
          </cell>
          <cell r="KTB27">
            <v>0</v>
          </cell>
          <cell r="KTC27">
            <v>0</v>
          </cell>
          <cell r="KTD27">
            <v>0</v>
          </cell>
          <cell r="KTE27">
            <v>0</v>
          </cell>
          <cell r="KTF27">
            <v>0</v>
          </cell>
          <cell r="KTG27">
            <v>0</v>
          </cell>
          <cell r="KTH27">
            <v>0</v>
          </cell>
          <cell r="KTI27">
            <v>0</v>
          </cell>
          <cell r="KTJ27">
            <v>0</v>
          </cell>
          <cell r="KTK27">
            <v>0</v>
          </cell>
          <cell r="KTL27">
            <v>0</v>
          </cell>
          <cell r="KTM27">
            <v>0</v>
          </cell>
          <cell r="KTN27">
            <v>0</v>
          </cell>
          <cell r="KTO27">
            <v>0</v>
          </cell>
          <cell r="KTP27">
            <v>0</v>
          </cell>
          <cell r="KTQ27">
            <v>0</v>
          </cell>
          <cell r="KTR27">
            <v>0</v>
          </cell>
          <cell r="KTS27">
            <v>0</v>
          </cell>
          <cell r="KTT27">
            <v>0</v>
          </cell>
          <cell r="KTU27">
            <v>0</v>
          </cell>
          <cell r="KTV27">
            <v>0</v>
          </cell>
          <cell r="KTW27">
            <v>0</v>
          </cell>
          <cell r="KTX27">
            <v>0</v>
          </cell>
          <cell r="KTY27">
            <v>0</v>
          </cell>
          <cell r="KTZ27">
            <v>0</v>
          </cell>
          <cell r="KUA27">
            <v>0</v>
          </cell>
          <cell r="KUB27">
            <v>0</v>
          </cell>
          <cell r="KUC27">
            <v>0</v>
          </cell>
          <cell r="KUD27">
            <v>0</v>
          </cell>
          <cell r="KUE27">
            <v>0</v>
          </cell>
          <cell r="KUF27">
            <v>0</v>
          </cell>
          <cell r="KUG27">
            <v>0</v>
          </cell>
          <cell r="KUH27">
            <v>0</v>
          </cell>
          <cell r="KUI27">
            <v>0</v>
          </cell>
          <cell r="KUJ27">
            <v>0</v>
          </cell>
          <cell r="KUK27">
            <v>0</v>
          </cell>
          <cell r="KUL27">
            <v>0</v>
          </cell>
          <cell r="KUM27">
            <v>0</v>
          </cell>
          <cell r="KUN27">
            <v>0</v>
          </cell>
          <cell r="KUO27">
            <v>0</v>
          </cell>
          <cell r="KUP27">
            <v>0</v>
          </cell>
          <cell r="KUQ27">
            <v>0</v>
          </cell>
          <cell r="KUR27">
            <v>0</v>
          </cell>
          <cell r="KUS27">
            <v>0</v>
          </cell>
          <cell r="KUT27">
            <v>0</v>
          </cell>
          <cell r="KUU27">
            <v>0</v>
          </cell>
          <cell r="KUV27">
            <v>0</v>
          </cell>
          <cell r="KUW27">
            <v>0</v>
          </cell>
          <cell r="KUX27">
            <v>0</v>
          </cell>
          <cell r="KUY27">
            <v>0</v>
          </cell>
          <cell r="KUZ27">
            <v>0</v>
          </cell>
          <cell r="KVA27">
            <v>0</v>
          </cell>
          <cell r="KVB27">
            <v>0</v>
          </cell>
          <cell r="KVC27">
            <v>0</v>
          </cell>
          <cell r="KVD27">
            <v>0</v>
          </cell>
          <cell r="KVE27">
            <v>0</v>
          </cell>
          <cell r="KVF27">
            <v>0</v>
          </cell>
          <cell r="KVG27">
            <v>0</v>
          </cell>
          <cell r="KVH27">
            <v>0</v>
          </cell>
          <cell r="KVI27">
            <v>0</v>
          </cell>
          <cell r="KVJ27">
            <v>0</v>
          </cell>
          <cell r="KVK27">
            <v>0</v>
          </cell>
          <cell r="KVL27">
            <v>0</v>
          </cell>
          <cell r="KVM27">
            <v>0</v>
          </cell>
          <cell r="KVN27">
            <v>0</v>
          </cell>
          <cell r="KVO27">
            <v>0</v>
          </cell>
          <cell r="KVP27">
            <v>0</v>
          </cell>
          <cell r="KVQ27">
            <v>0</v>
          </cell>
          <cell r="KVR27">
            <v>0</v>
          </cell>
          <cell r="KVS27">
            <v>0</v>
          </cell>
          <cell r="KVT27">
            <v>0</v>
          </cell>
          <cell r="KVU27">
            <v>0</v>
          </cell>
          <cell r="KVV27">
            <v>0</v>
          </cell>
          <cell r="KVW27">
            <v>0</v>
          </cell>
          <cell r="KVX27">
            <v>0</v>
          </cell>
          <cell r="KVY27">
            <v>0</v>
          </cell>
          <cell r="KVZ27">
            <v>0</v>
          </cell>
          <cell r="KWA27">
            <v>0</v>
          </cell>
          <cell r="KWB27">
            <v>0</v>
          </cell>
          <cell r="KWC27">
            <v>0</v>
          </cell>
          <cell r="KWD27">
            <v>0</v>
          </cell>
          <cell r="KWE27">
            <v>0</v>
          </cell>
          <cell r="KWF27">
            <v>0</v>
          </cell>
          <cell r="KWG27">
            <v>0</v>
          </cell>
          <cell r="KWH27">
            <v>0</v>
          </cell>
          <cell r="KWI27">
            <v>0</v>
          </cell>
          <cell r="KWJ27">
            <v>0</v>
          </cell>
          <cell r="KWK27">
            <v>0</v>
          </cell>
          <cell r="KWL27">
            <v>0</v>
          </cell>
          <cell r="KWM27">
            <v>0</v>
          </cell>
          <cell r="KWN27">
            <v>0</v>
          </cell>
          <cell r="KWO27">
            <v>0</v>
          </cell>
          <cell r="KWP27">
            <v>0</v>
          </cell>
          <cell r="KWQ27">
            <v>0</v>
          </cell>
          <cell r="KWR27">
            <v>0</v>
          </cell>
          <cell r="KWS27">
            <v>0</v>
          </cell>
          <cell r="KWT27">
            <v>0</v>
          </cell>
          <cell r="KWU27">
            <v>0</v>
          </cell>
          <cell r="KWV27">
            <v>0</v>
          </cell>
          <cell r="KWW27">
            <v>0</v>
          </cell>
          <cell r="KWX27">
            <v>0</v>
          </cell>
          <cell r="KWY27">
            <v>0</v>
          </cell>
          <cell r="KWZ27">
            <v>0</v>
          </cell>
          <cell r="KXA27">
            <v>0</v>
          </cell>
          <cell r="KXB27">
            <v>0</v>
          </cell>
          <cell r="KXC27">
            <v>0</v>
          </cell>
          <cell r="KXD27">
            <v>0</v>
          </cell>
          <cell r="KXE27">
            <v>0</v>
          </cell>
          <cell r="KXF27">
            <v>0</v>
          </cell>
          <cell r="KXG27">
            <v>0</v>
          </cell>
          <cell r="KXH27">
            <v>0</v>
          </cell>
          <cell r="KXI27">
            <v>0</v>
          </cell>
          <cell r="KXJ27">
            <v>0</v>
          </cell>
          <cell r="KXK27">
            <v>0</v>
          </cell>
          <cell r="KXL27">
            <v>0</v>
          </cell>
          <cell r="KXM27">
            <v>0</v>
          </cell>
          <cell r="KXN27">
            <v>0</v>
          </cell>
          <cell r="KXO27">
            <v>0</v>
          </cell>
          <cell r="KXP27">
            <v>0</v>
          </cell>
          <cell r="KXQ27">
            <v>0</v>
          </cell>
          <cell r="KXR27">
            <v>0</v>
          </cell>
          <cell r="KXS27">
            <v>0</v>
          </cell>
          <cell r="KXT27">
            <v>0</v>
          </cell>
          <cell r="KXU27">
            <v>0</v>
          </cell>
          <cell r="KXV27">
            <v>0</v>
          </cell>
          <cell r="KXW27">
            <v>0</v>
          </cell>
          <cell r="KXX27">
            <v>0</v>
          </cell>
          <cell r="KXY27">
            <v>0</v>
          </cell>
          <cell r="KXZ27">
            <v>0</v>
          </cell>
          <cell r="KYA27">
            <v>0</v>
          </cell>
          <cell r="KYB27">
            <v>0</v>
          </cell>
          <cell r="KYC27">
            <v>0</v>
          </cell>
          <cell r="KYD27">
            <v>0</v>
          </cell>
          <cell r="KYE27">
            <v>0</v>
          </cell>
          <cell r="KYF27">
            <v>0</v>
          </cell>
          <cell r="KYG27">
            <v>0</v>
          </cell>
          <cell r="KYH27">
            <v>0</v>
          </cell>
          <cell r="KYI27">
            <v>0</v>
          </cell>
          <cell r="KYJ27">
            <v>0</v>
          </cell>
          <cell r="KYK27">
            <v>0</v>
          </cell>
          <cell r="KYL27">
            <v>0</v>
          </cell>
          <cell r="KYM27">
            <v>0</v>
          </cell>
          <cell r="KYN27">
            <v>0</v>
          </cell>
          <cell r="KYO27">
            <v>0</v>
          </cell>
          <cell r="KYP27">
            <v>0</v>
          </cell>
          <cell r="KYQ27">
            <v>0</v>
          </cell>
          <cell r="KYR27">
            <v>0</v>
          </cell>
          <cell r="KYS27">
            <v>0</v>
          </cell>
          <cell r="KYT27">
            <v>0</v>
          </cell>
          <cell r="KYU27">
            <v>0</v>
          </cell>
          <cell r="KYV27">
            <v>0</v>
          </cell>
          <cell r="KYW27">
            <v>0</v>
          </cell>
          <cell r="KYX27">
            <v>0</v>
          </cell>
          <cell r="KYY27">
            <v>0</v>
          </cell>
          <cell r="KYZ27">
            <v>0</v>
          </cell>
          <cell r="KZA27">
            <v>0</v>
          </cell>
          <cell r="KZB27">
            <v>0</v>
          </cell>
          <cell r="KZC27">
            <v>0</v>
          </cell>
          <cell r="KZD27">
            <v>0</v>
          </cell>
          <cell r="KZE27">
            <v>0</v>
          </cell>
          <cell r="KZF27">
            <v>0</v>
          </cell>
          <cell r="KZG27">
            <v>0</v>
          </cell>
          <cell r="KZH27">
            <v>0</v>
          </cell>
          <cell r="KZI27">
            <v>0</v>
          </cell>
          <cell r="KZJ27">
            <v>0</v>
          </cell>
          <cell r="KZK27">
            <v>0</v>
          </cell>
          <cell r="KZL27">
            <v>0</v>
          </cell>
          <cell r="KZM27">
            <v>0</v>
          </cell>
          <cell r="KZN27">
            <v>0</v>
          </cell>
          <cell r="KZO27">
            <v>0</v>
          </cell>
          <cell r="KZP27">
            <v>0</v>
          </cell>
          <cell r="KZQ27">
            <v>0</v>
          </cell>
          <cell r="KZR27">
            <v>0</v>
          </cell>
          <cell r="KZS27">
            <v>0</v>
          </cell>
          <cell r="KZT27">
            <v>0</v>
          </cell>
          <cell r="KZU27">
            <v>0</v>
          </cell>
          <cell r="KZV27">
            <v>0</v>
          </cell>
          <cell r="KZW27">
            <v>0</v>
          </cell>
          <cell r="KZX27">
            <v>0</v>
          </cell>
          <cell r="KZY27">
            <v>0</v>
          </cell>
          <cell r="KZZ27">
            <v>0</v>
          </cell>
          <cell r="LAA27">
            <v>0</v>
          </cell>
          <cell r="LAB27">
            <v>0</v>
          </cell>
          <cell r="LAC27">
            <v>0</v>
          </cell>
          <cell r="LAD27">
            <v>0</v>
          </cell>
          <cell r="LAE27">
            <v>0</v>
          </cell>
          <cell r="LAF27">
            <v>0</v>
          </cell>
          <cell r="LAG27">
            <v>0</v>
          </cell>
          <cell r="LAH27">
            <v>0</v>
          </cell>
          <cell r="LAI27">
            <v>0</v>
          </cell>
          <cell r="LAJ27">
            <v>0</v>
          </cell>
          <cell r="LAK27">
            <v>0</v>
          </cell>
          <cell r="LAL27">
            <v>0</v>
          </cell>
          <cell r="LAM27">
            <v>0</v>
          </cell>
          <cell r="LAN27">
            <v>0</v>
          </cell>
          <cell r="LAO27">
            <v>0</v>
          </cell>
          <cell r="LAP27">
            <v>0</v>
          </cell>
          <cell r="LAQ27">
            <v>0</v>
          </cell>
          <cell r="LAR27">
            <v>0</v>
          </cell>
          <cell r="LAS27">
            <v>0</v>
          </cell>
          <cell r="LAT27">
            <v>0</v>
          </cell>
          <cell r="LAU27">
            <v>0</v>
          </cell>
          <cell r="LAV27">
            <v>0</v>
          </cell>
          <cell r="LAW27">
            <v>0</v>
          </cell>
          <cell r="LAX27">
            <v>0</v>
          </cell>
          <cell r="LAY27">
            <v>0</v>
          </cell>
          <cell r="LAZ27">
            <v>0</v>
          </cell>
          <cell r="LBA27">
            <v>0</v>
          </cell>
          <cell r="LBB27">
            <v>0</v>
          </cell>
          <cell r="LBC27">
            <v>0</v>
          </cell>
          <cell r="LBD27">
            <v>0</v>
          </cell>
          <cell r="LBE27">
            <v>0</v>
          </cell>
          <cell r="LBF27">
            <v>0</v>
          </cell>
          <cell r="LBG27">
            <v>0</v>
          </cell>
          <cell r="LBH27">
            <v>0</v>
          </cell>
          <cell r="LBI27">
            <v>0</v>
          </cell>
          <cell r="LBJ27">
            <v>0</v>
          </cell>
          <cell r="LBK27">
            <v>0</v>
          </cell>
          <cell r="LBL27">
            <v>0</v>
          </cell>
          <cell r="LBM27">
            <v>0</v>
          </cell>
          <cell r="LBN27">
            <v>0</v>
          </cell>
          <cell r="LBO27">
            <v>0</v>
          </cell>
          <cell r="LBP27">
            <v>0</v>
          </cell>
          <cell r="LBQ27">
            <v>0</v>
          </cell>
          <cell r="LBR27">
            <v>0</v>
          </cell>
          <cell r="LBS27">
            <v>0</v>
          </cell>
          <cell r="LBT27">
            <v>0</v>
          </cell>
          <cell r="LBU27">
            <v>0</v>
          </cell>
          <cell r="LBV27">
            <v>0</v>
          </cell>
          <cell r="LBW27">
            <v>0</v>
          </cell>
          <cell r="LBX27">
            <v>0</v>
          </cell>
          <cell r="LBY27">
            <v>0</v>
          </cell>
          <cell r="LBZ27">
            <v>0</v>
          </cell>
          <cell r="LCA27">
            <v>0</v>
          </cell>
          <cell r="LCB27">
            <v>0</v>
          </cell>
          <cell r="LCC27">
            <v>0</v>
          </cell>
          <cell r="LCD27">
            <v>0</v>
          </cell>
          <cell r="LCE27">
            <v>0</v>
          </cell>
          <cell r="LCF27">
            <v>0</v>
          </cell>
          <cell r="LCG27">
            <v>0</v>
          </cell>
          <cell r="LCH27">
            <v>0</v>
          </cell>
          <cell r="LCI27">
            <v>0</v>
          </cell>
          <cell r="LCJ27">
            <v>0</v>
          </cell>
          <cell r="LCK27">
            <v>0</v>
          </cell>
          <cell r="LCL27">
            <v>0</v>
          </cell>
          <cell r="LCM27">
            <v>0</v>
          </cell>
          <cell r="LCN27">
            <v>0</v>
          </cell>
          <cell r="LCO27">
            <v>0</v>
          </cell>
          <cell r="LCP27">
            <v>0</v>
          </cell>
          <cell r="LCQ27">
            <v>0</v>
          </cell>
          <cell r="LCR27">
            <v>0</v>
          </cell>
          <cell r="LCS27">
            <v>0</v>
          </cell>
          <cell r="LCT27">
            <v>0</v>
          </cell>
          <cell r="LCU27">
            <v>0</v>
          </cell>
          <cell r="LCV27">
            <v>0</v>
          </cell>
          <cell r="LCW27">
            <v>0</v>
          </cell>
          <cell r="LCX27">
            <v>0</v>
          </cell>
          <cell r="LCY27">
            <v>0</v>
          </cell>
          <cell r="LCZ27">
            <v>0</v>
          </cell>
          <cell r="LDA27">
            <v>0</v>
          </cell>
          <cell r="LDB27">
            <v>0</v>
          </cell>
          <cell r="LDC27">
            <v>0</v>
          </cell>
          <cell r="LDD27">
            <v>0</v>
          </cell>
          <cell r="LDE27">
            <v>0</v>
          </cell>
          <cell r="LDF27">
            <v>0</v>
          </cell>
          <cell r="LDG27">
            <v>0</v>
          </cell>
          <cell r="LDH27">
            <v>0</v>
          </cell>
          <cell r="LDI27">
            <v>0</v>
          </cell>
          <cell r="LDJ27">
            <v>0</v>
          </cell>
          <cell r="LDK27">
            <v>0</v>
          </cell>
          <cell r="LDL27">
            <v>0</v>
          </cell>
          <cell r="LDM27">
            <v>0</v>
          </cell>
          <cell r="LDN27">
            <v>0</v>
          </cell>
          <cell r="LDO27">
            <v>0</v>
          </cell>
          <cell r="LDP27">
            <v>0</v>
          </cell>
          <cell r="LDQ27">
            <v>0</v>
          </cell>
          <cell r="LDR27">
            <v>0</v>
          </cell>
          <cell r="LDS27">
            <v>0</v>
          </cell>
          <cell r="LDT27">
            <v>0</v>
          </cell>
          <cell r="LDU27">
            <v>0</v>
          </cell>
          <cell r="LDV27">
            <v>0</v>
          </cell>
          <cell r="LDW27">
            <v>0</v>
          </cell>
          <cell r="LDX27">
            <v>0</v>
          </cell>
          <cell r="LDY27">
            <v>0</v>
          </cell>
          <cell r="LDZ27">
            <v>0</v>
          </cell>
          <cell r="LEA27">
            <v>0</v>
          </cell>
          <cell r="LEB27">
            <v>0</v>
          </cell>
          <cell r="LEC27">
            <v>0</v>
          </cell>
          <cell r="LED27">
            <v>0</v>
          </cell>
          <cell r="LEE27">
            <v>0</v>
          </cell>
          <cell r="LEF27">
            <v>0</v>
          </cell>
          <cell r="LEG27">
            <v>0</v>
          </cell>
          <cell r="LEH27">
            <v>0</v>
          </cell>
          <cell r="LEI27">
            <v>0</v>
          </cell>
          <cell r="LEJ27">
            <v>0</v>
          </cell>
          <cell r="LEK27">
            <v>0</v>
          </cell>
          <cell r="LEL27">
            <v>0</v>
          </cell>
          <cell r="LEM27">
            <v>0</v>
          </cell>
          <cell r="LEN27">
            <v>0</v>
          </cell>
          <cell r="LEO27">
            <v>0</v>
          </cell>
          <cell r="LEP27">
            <v>0</v>
          </cell>
          <cell r="LEQ27">
            <v>0</v>
          </cell>
          <cell r="LER27">
            <v>0</v>
          </cell>
          <cell r="LES27">
            <v>0</v>
          </cell>
          <cell r="LET27">
            <v>0</v>
          </cell>
          <cell r="LEU27">
            <v>0</v>
          </cell>
          <cell r="LEV27">
            <v>0</v>
          </cell>
          <cell r="LEW27">
            <v>0</v>
          </cell>
          <cell r="LEX27">
            <v>0</v>
          </cell>
          <cell r="LEY27">
            <v>0</v>
          </cell>
          <cell r="LEZ27">
            <v>0</v>
          </cell>
          <cell r="LFA27">
            <v>0</v>
          </cell>
          <cell r="LFB27">
            <v>0</v>
          </cell>
          <cell r="LFC27">
            <v>0</v>
          </cell>
          <cell r="LFD27">
            <v>0</v>
          </cell>
          <cell r="LFE27">
            <v>0</v>
          </cell>
          <cell r="LFF27">
            <v>0</v>
          </cell>
          <cell r="LFG27">
            <v>0</v>
          </cell>
          <cell r="LFH27">
            <v>0</v>
          </cell>
          <cell r="LFI27">
            <v>0</v>
          </cell>
          <cell r="LFJ27">
            <v>0</v>
          </cell>
          <cell r="LFK27">
            <v>0</v>
          </cell>
          <cell r="LFL27">
            <v>0</v>
          </cell>
          <cell r="LFM27">
            <v>0</v>
          </cell>
          <cell r="LFN27">
            <v>0</v>
          </cell>
          <cell r="LFO27">
            <v>0</v>
          </cell>
          <cell r="LFP27">
            <v>0</v>
          </cell>
          <cell r="LFQ27">
            <v>0</v>
          </cell>
          <cell r="LFR27">
            <v>0</v>
          </cell>
          <cell r="LFS27">
            <v>0</v>
          </cell>
          <cell r="LFT27">
            <v>0</v>
          </cell>
          <cell r="LFU27">
            <v>0</v>
          </cell>
          <cell r="LFV27">
            <v>0</v>
          </cell>
          <cell r="LFW27">
            <v>0</v>
          </cell>
          <cell r="LFX27">
            <v>0</v>
          </cell>
          <cell r="LFY27">
            <v>0</v>
          </cell>
          <cell r="LFZ27">
            <v>0</v>
          </cell>
          <cell r="LGA27">
            <v>0</v>
          </cell>
          <cell r="LGB27">
            <v>0</v>
          </cell>
          <cell r="LGC27">
            <v>0</v>
          </cell>
          <cell r="LGD27">
            <v>0</v>
          </cell>
          <cell r="LGE27">
            <v>0</v>
          </cell>
          <cell r="LGF27">
            <v>0</v>
          </cell>
          <cell r="LGG27">
            <v>0</v>
          </cell>
          <cell r="LGH27">
            <v>0</v>
          </cell>
          <cell r="LGI27">
            <v>0</v>
          </cell>
          <cell r="LGJ27">
            <v>0</v>
          </cell>
          <cell r="LGK27">
            <v>0</v>
          </cell>
          <cell r="LGL27">
            <v>0</v>
          </cell>
          <cell r="LGM27">
            <v>0</v>
          </cell>
          <cell r="LGN27">
            <v>0</v>
          </cell>
          <cell r="LGO27">
            <v>0</v>
          </cell>
          <cell r="LGP27">
            <v>0</v>
          </cell>
          <cell r="LGQ27">
            <v>0</v>
          </cell>
          <cell r="LGR27">
            <v>0</v>
          </cell>
          <cell r="LGS27">
            <v>0</v>
          </cell>
          <cell r="LGT27">
            <v>0</v>
          </cell>
          <cell r="LGU27">
            <v>0</v>
          </cell>
          <cell r="LGV27">
            <v>0</v>
          </cell>
          <cell r="LGW27">
            <v>0</v>
          </cell>
          <cell r="LGX27">
            <v>0</v>
          </cell>
          <cell r="LGY27">
            <v>0</v>
          </cell>
          <cell r="LGZ27">
            <v>0</v>
          </cell>
          <cell r="LHA27">
            <v>0</v>
          </cell>
          <cell r="LHB27">
            <v>0</v>
          </cell>
          <cell r="LHC27">
            <v>0</v>
          </cell>
          <cell r="LHD27">
            <v>0</v>
          </cell>
          <cell r="LHE27">
            <v>0</v>
          </cell>
          <cell r="LHF27">
            <v>0</v>
          </cell>
          <cell r="LHG27">
            <v>0</v>
          </cell>
          <cell r="LHH27">
            <v>0</v>
          </cell>
          <cell r="LHI27">
            <v>0</v>
          </cell>
          <cell r="LHJ27">
            <v>0</v>
          </cell>
          <cell r="LHK27">
            <v>0</v>
          </cell>
          <cell r="LHL27">
            <v>0</v>
          </cell>
          <cell r="LHM27">
            <v>0</v>
          </cell>
          <cell r="LHN27">
            <v>0</v>
          </cell>
          <cell r="LHO27">
            <v>0</v>
          </cell>
          <cell r="LHP27">
            <v>0</v>
          </cell>
          <cell r="LHQ27">
            <v>0</v>
          </cell>
          <cell r="LHR27">
            <v>0</v>
          </cell>
          <cell r="LHS27">
            <v>0</v>
          </cell>
          <cell r="LHT27">
            <v>0</v>
          </cell>
          <cell r="LHU27">
            <v>0</v>
          </cell>
          <cell r="LHV27">
            <v>0</v>
          </cell>
          <cell r="LHW27">
            <v>0</v>
          </cell>
          <cell r="LHX27">
            <v>0</v>
          </cell>
          <cell r="LHY27">
            <v>0</v>
          </cell>
          <cell r="LHZ27">
            <v>0</v>
          </cell>
          <cell r="LIA27">
            <v>0</v>
          </cell>
          <cell r="LIB27">
            <v>0</v>
          </cell>
          <cell r="LIC27">
            <v>0</v>
          </cell>
          <cell r="LID27">
            <v>0</v>
          </cell>
          <cell r="LIE27">
            <v>0</v>
          </cell>
          <cell r="LIF27">
            <v>0</v>
          </cell>
          <cell r="LIG27">
            <v>0</v>
          </cell>
          <cell r="LIH27">
            <v>0</v>
          </cell>
          <cell r="LII27">
            <v>0</v>
          </cell>
          <cell r="LIJ27">
            <v>0</v>
          </cell>
          <cell r="LIK27">
            <v>0</v>
          </cell>
          <cell r="LIL27">
            <v>0</v>
          </cell>
          <cell r="LIM27">
            <v>0</v>
          </cell>
          <cell r="LIN27">
            <v>0</v>
          </cell>
          <cell r="LIO27">
            <v>0</v>
          </cell>
          <cell r="LIP27">
            <v>0</v>
          </cell>
          <cell r="LIQ27">
            <v>0</v>
          </cell>
          <cell r="LIR27">
            <v>0</v>
          </cell>
          <cell r="LIS27">
            <v>0</v>
          </cell>
          <cell r="LIT27">
            <v>0</v>
          </cell>
          <cell r="LIU27">
            <v>0</v>
          </cell>
          <cell r="LIV27">
            <v>0</v>
          </cell>
          <cell r="LIW27">
            <v>0</v>
          </cell>
          <cell r="LIX27">
            <v>0</v>
          </cell>
          <cell r="LIY27">
            <v>0</v>
          </cell>
          <cell r="LIZ27">
            <v>0</v>
          </cell>
          <cell r="LJA27">
            <v>0</v>
          </cell>
          <cell r="LJB27">
            <v>0</v>
          </cell>
          <cell r="LJC27">
            <v>0</v>
          </cell>
          <cell r="LJD27">
            <v>0</v>
          </cell>
          <cell r="LJE27">
            <v>0</v>
          </cell>
          <cell r="LJF27">
            <v>0</v>
          </cell>
          <cell r="LJG27">
            <v>0</v>
          </cell>
          <cell r="LJH27">
            <v>0</v>
          </cell>
          <cell r="LJI27">
            <v>0</v>
          </cell>
          <cell r="LJJ27">
            <v>0</v>
          </cell>
          <cell r="LJK27">
            <v>0</v>
          </cell>
          <cell r="LJL27">
            <v>0</v>
          </cell>
          <cell r="LJM27">
            <v>0</v>
          </cell>
          <cell r="LJN27">
            <v>0</v>
          </cell>
          <cell r="LJO27">
            <v>0</v>
          </cell>
          <cell r="LJP27">
            <v>0</v>
          </cell>
          <cell r="LJQ27">
            <v>0</v>
          </cell>
          <cell r="LJR27">
            <v>0</v>
          </cell>
          <cell r="LJS27">
            <v>0</v>
          </cell>
          <cell r="LJT27">
            <v>0</v>
          </cell>
          <cell r="LJU27">
            <v>0</v>
          </cell>
          <cell r="LJV27">
            <v>0</v>
          </cell>
          <cell r="LJW27">
            <v>0</v>
          </cell>
          <cell r="LJX27">
            <v>0</v>
          </cell>
          <cell r="LJY27">
            <v>0</v>
          </cell>
          <cell r="LJZ27">
            <v>0</v>
          </cell>
          <cell r="LKA27">
            <v>0</v>
          </cell>
          <cell r="LKB27">
            <v>0</v>
          </cell>
          <cell r="LKC27">
            <v>0</v>
          </cell>
          <cell r="LKD27">
            <v>0</v>
          </cell>
          <cell r="LKE27">
            <v>0</v>
          </cell>
          <cell r="LKF27">
            <v>0</v>
          </cell>
          <cell r="LKG27">
            <v>0</v>
          </cell>
          <cell r="LKH27">
            <v>0</v>
          </cell>
          <cell r="LKI27">
            <v>0</v>
          </cell>
          <cell r="LKJ27">
            <v>0</v>
          </cell>
          <cell r="LKK27">
            <v>0</v>
          </cell>
          <cell r="LKL27">
            <v>0</v>
          </cell>
          <cell r="LKM27">
            <v>0</v>
          </cell>
          <cell r="LKN27">
            <v>0</v>
          </cell>
          <cell r="LKO27">
            <v>0</v>
          </cell>
          <cell r="LKP27">
            <v>0</v>
          </cell>
          <cell r="LKQ27">
            <v>0</v>
          </cell>
          <cell r="LKR27">
            <v>0</v>
          </cell>
          <cell r="LKS27">
            <v>0</v>
          </cell>
          <cell r="LKT27">
            <v>0</v>
          </cell>
          <cell r="LKU27">
            <v>0</v>
          </cell>
          <cell r="LKV27">
            <v>0</v>
          </cell>
          <cell r="LKW27">
            <v>0</v>
          </cell>
          <cell r="LKX27">
            <v>0</v>
          </cell>
          <cell r="LKY27">
            <v>0</v>
          </cell>
          <cell r="LKZ27">
            <v>0</v>
          </cell>
          <cell r="LLA27">
            <v>0</v>
          </cell>
          <cell r="LLB27">
            <v>0</v>
          </cell>
          <cell r="LLC27">
            <v>0</v>
          </cell>
          <cell r="LLD27">
            <v>0</v>
          </cell>
          <cell r="LLE27">
            <v>0</v>
          </cell>
          <cell r="LLF27">
            <v>0</v>
          </cell>
          <cell r="LLG27">
            <v>0</v>
          </cell>
          <cell r="LLH27">
            <v>0</v>
          </cell>
          <cell r="LLI27">
            <v>0</v>
          </cell>
          <cell r="LLJ27">
            <v>0</v>
          </cell>
          <cell r="LLK27">
            <v>0</v>
          </cell>
          <cell r="LLL27">
            <v>0</v>
          </cell>
          <cell r="LLM27">
            <v>0</v>
          </cell>
          <cell r="LLN27">
            <v>0</v>
          </cell>
          <cell r="LLO27">
            <v>0</v>
          </cell>
          <cell r="LLP27">
            <v>0</v>
          </cell>
          <cell r="LLQ27">
            <v>0</v>
          </cell>
          <cell r="LLR27">
            <v>0</v>
          </cell>
          <cell r="LLS27">
            <v>0</v>
          </cell>
          <cell r="LLT27">
            <v>0</v>
          </cell>
          <cell r="LLU27">
            <v>0</v>
          </cell>
          <cell r="LLV27">
            <v>0</v>
          </cell>
          <cell r="LLW27">
            <v>0</v>
          </cell>
          <cell r="LLX27">
            <v>0</v>
          </cell>
          <cell r="LLY27">
            <v>0</v>
          </cell>
          <cell r="LLZ27">
            <v>0</v>
          </cell>
          <cell r="LMA27">
            <v>0</v>
          </cell>
          <cell r="LMB27">
            <v>0</v>
          </cell>
          <cell r="LMC27">
            <v>0</v>
          </cell>
          <cell r="LMD27">
            <v>0</v>
          </cell>
          <cell r="LME27">
            <v>0</v>
          </cell>
          <cell r="LMF27">
            <v>0</v>
          </cell>
          <cell r="LMG27">
            <v>0</v>
          </cell>
          <cell r="LMH27">
            <v>0</v>
          </cell>
          <cell r="LMI27">
            <v>0</v>
          </cell>
          <cell r="LMJ27">
            <v>0</v>
          </cell>
          <cell r="LMK27">
            <v>0</v>
          </cell>
          <cell r="LML27">
            <v>0</v>
          </cell>
          <cell r="LMM27">
            <v>0</v>
          </cell>
          <cell r="LMN27">
            <v>0</v>
          </cell>
          <cell r="LMO27">
            <v>0</v>
          </cell>
          <cell r="LMP27">
            <v>0</v>
          </cell>
          <cell r="LMQ27">
            <v>0</v>
          </cell>
          <cell r="LMR27">
            <v>0</v>
          </cell>
          <cell r="LMS27">
            <v>0</v>
          </cell>
          <cell r="LMT27">
            <v>0</v>
          </cell>
          <cell r="LMU27">
            <v>0</v>
          </cell>
          <cell r="LMV27">
            <v>0</v>
          </cell>
          <cell r="LMW27">
            <v>0</v>
          </cell>
          <cell r="LMX27">
            <v>0</v>
          </cell>
          <cell r="LMY27">
            <v>0</v>
          </cell>
          <cell r="LMZ27">
            <v>0</v>
          </cell>
          <cell r="LNA27">
            <v>0</v>
          </cell>
          <cell r="LNB27">
            <v>0</v>
          </cell>
          <cell r="LNC27">
            <v>0</v>
          </cell>
          <cell r="LND27">
            <v>0</v>
          </cell>
          <cell r="LNE27">
            <v>0</v>
          </cell>
          <cell r="LNF27">
            <v>0</v>
          </cell>
          <cell r="LNG27">
            <v>0</v>
          </cell>
          <cell r="LNH27">
            <v>0</v>
          </cell>
          <cell r="LNI27">
            <v>0</v>
          </cell>
          <cell r="LNJ27">
            <v>0</v>
          </cell>
          <cell r="LNK27">
            <v>0</v>
          </cell>
          <cell r="LNL27">
            <v>0</v>
          </cell>
          <cell r="LNM27">
            <v>0</v>
          </cell>
          <cell r="LNN27">
            <v>0</v>
          </cell>
          <cell r="LNO27">
            <v>0</v>
          </cell>
          <cell r="LNP27">
            <v>0</v>
          </cell>
          <cell r="LNQ27">
            <v>0</v>
          </cell>
          <cell r="LNR27">
            <v>0</v>
          </cell>
          <cell r="LNS27">
            <v>0</v>
          </cell>
          <cell r="LNT27">
            <v>0</v>
          </cell>
          <cell r="LNU27">
            <v>0</v>
          </cell>
          <cell r="LNV27">
            <v>0</v>
          </cell>
          <cell r="LNW27">
            <v>0</v>
          </cell>
          <cell r="LNX27">
            <v>0</v>
          </cell>
          <cell r="LNY27">
            <v>0</v>
          </cell>
          <cell r="LNZ27">
            <v>0</v>
          </cell>
          <cell r="LOA27">
            <v>0</v>
          </cell>
          <cell r="LOB27">
            <v>0</v>
          </cell>
          <cell r="LOC27">
            <v>0</v>
          </cell>
          <cell r="LOD27">
            <v>0</v>
          </cell>
          <cell r="LOE27">
            <v>0</v>
          </cell>
          <cell r="LOF27">
            <v>0</v>
          </cell>
          <cell r="LOG27">
            <v>0</v>
          </cell>
          <cell r="LOH27">
            <v>0</v>
          </cell>
          <cell r="LOI27">
            <v>0</v>
          </cell>
          <cell r="LOJ27">
            <v>0</v>
          </cell>
          <cell r="LOK27">
            <v>0</v>
          </cell>
          <cell r="LOL27">
            <v>0</v>
          </cell>
          <cell r="LOM27">
            <v>0</v>
          </cell>
          <cell r="LON27">
            <v>0</v>
          </cell>
          <cell r="LOO27">
            <v>0</v>
          </cell>
          <cell r="LOP27">
            <v>0</v>
          </cell>
          <cell r="LOQ27">
            <v>0</v>
          </cell>
          <cell r="LOR27">
            <v>0</v>
          </cell>
          <cell r="LOS27">
            <v>0</v>
          </cell>
          <cell r="LOT27">
            <v>0</v>
          </cell>
          <cell r="LOU27">
            <v>0</v>
          </cell>
          <cell r="LOV27">
            <v>0</v>
          </cell>
          <cell r="LOW27">
            <v>0</v>
          </cell>
          <cell r="LOX27">
            <v>0</v>
          </cell>
          <cell r="LOY27">
            <v>0</v>
          </cell>
          <cell r="LOZ27">
            <v>0</v>
          </cell>
          <cell r="LPA27">
            <v>0</v>
          </cell>
          <cell r="LPB27">
            <v>0</v>
          </cell>
          <cell r="LPC27">
            <v>0</v>
          </cell>
          <cell r="LPD27">
            <v>0</v>
          </cell>
          <cell r="LPE27">
            <v>0</v>
          </cell>
          <cell r="LPF27">
            <v>0</v>
          </cell>
          <cell r="LPG27">
            <v>0</v>
          </cell>
          <cell r="LPH27">
            <v>0</v>
          </cell>
          <cell r="LPI27">
            <v>0</v>
          </cell>
          <cell r="LPJ27">
            <v>0</v>
          </cell>
          <cell r="LPK27">
            <v>0</v>
          </cell>
          <cell r="LPL27">
            <v>0</v>
          </cell>
          <cell r="LPM27">
            <v>0</v>
          </cell>
          <cell r="LPN27">
            <v>0</v>
          </cell>
          <cell r="LPO27">
            <v>0</v>
          </cell>
          <cell r="LPP27">
            <v>0</v>
          </cell>
          <cell r="LPQ27">
            <v>0</v>
          </cell>
          <cell r="LPR27">
            <v>0</v>
          </cell>
          <cell r="LPS27">
            <v>0</v>
          </cell>
          <cell r="LPT27">
            <v>0</v>
          </cell>
          <cell r="LPU27">
            <v>0</v>
          </cell>
          <cell r="LPV27">
            <v>0</v>
          </cell>
          <cell r="LPW27">
            <v>0</v>
          </cell>
          <cell r="LPX27">
            <v>0</v>
          </cell>
          <cell r="LPY27">
            <v>0</v>
          </cell>
          <cell r="LPZ27">
            <v>0</v>
          </cell>
          <cell r="LQA27">
            <v>0</v>
          </cell>
          <cell r="LQB27">
            <v>0</v>
          </cell>
          <cell r="LQC27">
            <v>0</v>
          </cell>
          <cell r="LQD27">
            <v>0</v>
          </cell>
          <cell r="LQE27">
            <v>0</v>
          </cell>
          <cell r="LQF27">
            <v>0</v>
          </cell>
          <cell r="LQG27">
            <v>0</v>
          </cell>
          <cell r="LQH27">
            <v>0</v>
          </cell>
          <cell r="LQI27">
            <v>0</v>
          </cell>
          <cell r="LQJ27">
            <v>0</v>
          </cell>
          <cell r="LQK27">
            <v>0</v>
          </cell>
          <cell r="LQL27">
            <v>0</v>
          </cell>
          <cell r="LQM27">
            <v>0</v>
          </cell>
          <cell r="LQN27">
            <v>0</v>
          </cell>
          <cell r="LQO27">
            <v>0</v>
          </cell>
          <cell r="LQP27">
            <v>0</v>
          </cell>
          <cell r="LQQ27">
            <v>0</v>
          </cell>
          <cell r="LQR27">
            <v>0</v>
          </cell>
          <cell r="LQS27">
            <v>0</v>
          </cell>
          <cell r="LQT27">
            <v>0</v>
          </cell>
          <cell r="LQU27">
            <v>0</v>
          </cell>
          <cell r="LQV27">
            <v>0</v>
          </cell>
          <cell r="LQW27">
            <v>0</v>
          </cell>
          <cell r="LQX27">
            <v>0</v>
          </cell>
          <cell r="LQY27">
            <v>0</v>
          </cell>
          <cell r="LQZ27">
            <v>0</v>
          </cell>
          <cell r="LRA27">
            <v>0</v>
          </cell>
          <cell r="LRB27">
            <v>0</v>
          </cell>
          <cell r="LRC27">
            <v>0</v>
          </cell>
          <cell r="LRD27">
            <v>0</v>
          </cell>
          <cell r="LRE27">
            <v>0</v>
          </cell>
          <cell r="LRF27">
            <v>0</v>
          </cell>
          <cell r="LRG27">
            <v>0</v>
          </cell>
          <cell r="LRH27">
            <v>0</v>
          </cell>
          <cell r="LRI27">
            <v>0</v>
          </cell>
          <cell r="LRJ27">
            <v>0</v>
          </cell>
          <cell r="LRK27">
            <v>0</v>
          </cell>
          <cell r="LRL27">
            <v>0</v>
          </cell>
          <cell r="LRM27">
            <v>0</v>
          </cell>
          <cell r="LRN27">
            <v>0</v>
          </cell>
          <cell r="LRO27">
            <v>0</v>
          </cell>
          <cell r="LRP27">
            <v>0</v>
          </cell>
          <cell r="LRQ27">
            <v>0</v>
          </cell>
          <cell r="LRR27">
            <v>0</v>
          </cell>
          <cell r="LRS27">
            <v>0</v>
          </cell>
          <cell r="LRT27">
            <v>0</v>
          </cell>
          <cell r="LRU27">
            <v>0</v>
          </cell>
          <cell r="LRV27">
            <v>0</v>
          </cell>
          <cell r="LRW27">
            <v>0</v>
          </cell>
          <cell r="LRX27">
            <v>0</v>
          </cell>
          <cell r="LRY27">
            <v>0</v>
          </cell>
          <cell r="LRZ27">
            <v>0</v>
          </cell>
          <cell r="LSA27">
            <v>0</v>
          </cell>
          <cell r="LSB27">
            <v>0</v>
          </cell>
          <cell r="LSC27">
            <v>0</v>
          </cell>
          <cell r="LSD27">
            <v>0</v>
          </cell>
          <cell r="LSE27">
            <v>0</v>
          </cell>
          <cell r="LSF27">
            <v>0</v>
          </cell>
          <cell r="LSG27">
            <v>0</v>
          </cell>
          <cell r="LSH27">
            <v>0</v>
          </cell>
          <cell r="LSI27">
            <v>0</v>
          </cell>
          <cell r="LSJ27">
            <v>0</v>
          </cell>
          <cell r="LSK27">
            <v>0</v>
          </cell>
          <cell r="LSL27">
            <v>0</v>
          </cell>
          <cell r="LSM27">
            <v>0</v>
          </cell>
          <cell r="LSN27">
            <v>0</v>
          </cell>
          <cell r="LSO27">
            <v>0</v>
          </cell>
          <cell r="LSP27">
            <v>0</v>
          </cell>
          <cell r="LSQ27">
            <v>0</v>
          </cell>
          <cell r="LSR27">
            <v>0</v>
          </cell>
          <cell r="LSS27">
            <v>0</v>
          </cell>
          <cell r="LST27">
            <v>0</v>
          </cell>
          <cell r="LSU27">
            <v>0</v>
          </cell>
          <cell r="LSV27">
            <v>0</v>
          </cell>
          <cell r="LSW27">
            <v>0</v>
          </cell>
          <cell r="LSX27">
            <v>0</v>
          </cell>
          <cell r="LSY27">
            <v>0</v>
          </cell>
          <cell r="LSZ27">
            <v>0</v>
          </cell>
          <cell r="LTA27">
            <v>0</v>
          </cell>
          <cell r="LTB27">
            <v>0</v>
          </cell>
          <cell r="LTC27">
            <v>0</v>
          </cell>
          <cell r="LTD27">
            <v>0</v>
          </cell>
          <cell r="LTE27">
            <v>0</v>
          </cell>
          <cell r="LTF27">
            <v>0</v>
          </cell>
          <cell r="LTG27">
            <v>0</v>
          </cell>
          <cell r="LTH27">
            <v>0</v>
          </cell>
          <cell r="LTI27">
            <v>0</v>
          </cell>
          <cell r="LTJ27">
            <v>0</v>
          </cell>
          <cell r="LTK27">
            <v>0</v>
          </cell>
          <cell r="LTL27">
            <v>0</v>
          </cell>
          <cell r="LTM27">
            <v>0</v>
          </cell>
          <cell r="LTN27">
            <v>0</v>
          </cell>
          <cell r="LTO27">
            <v>0</v>
          </cell>
          <cell r="LTP27">
            <v>0</v>
          </cell>
          <cell r="LTQ27">
            <v>0</v>
          </cell>
          <cell r="LTR27">
            <v>0</v>
          </cell>
          <cell r="LTS27">
            <v>0</v>
          </cell>
          <cell r="LTT27">
            <v>0</v>
          </cell>
          <cell r="LTU27">
            <v>0</v>
          </cell>
          <cell r="LTV27">
            <v>0</v>
          </cell>
          <cell r="LTW27">
            <v>0</v>
          </cell>
          <cell r="LTX27">
            <v>0</v>
          </cell>
          <cell r="LTY27">
            <v>0</v>
          </cell>
          <cell r="LTZ27">
            <v>0</v>
          </cell>
          <cell r="LUA27">
            <v>0</v>
          </cell>
          <cell r="LUB27">
            <v>0</v>
          </cell>
          <cell r="LUC27">
            <v>0</v>
          </cell>
          <cell r="LUD27">
            <v>0</v>
          </cell>
          <cell r="LUE27">
            <v>0</v>
          </cell>
          <cell r="LUF27">
            <v>0</v>
          </cell>
          <cell r="LUG27">
            <v>0</v>
          </cell>
          <cell r="LUH27">
            <v>0</v>
          </cell>
          <cell r="LUI27">
            <v>0</v>
          </cell>
          <cell r="LUJ27">
            <v>0</v>
          </cell>
          <cell r="LUK27">
            <v>0</v>
          </cell>
          <cell r="LUL27">
            <v>0</v>
          </cell>
          <cell r="LUM27">
            <v>0</v>
          </cell>
          <cell r="LUN27">
            <v>0</v>
          </cell>
          <cell r="LUO27">
            <v>0</v>
          </cell>
          <cell r="LUP27">
            <v>0</v>
          </cell>
          <cell r="LUQ27">
            <v>0</v>
          </cell>
          <cell r="LUR27">
            <v>0</v>
          </cell>
          <cell r="LUS27">
            <v>0</v>
          </cell>
          <cell r="LUT27">
            <v>0</v>
          </cell>
          <cell r="LUU27">
            <v>0</v>
          </cell>
          <cell r="LUV27">
            <v>0</v>
          </cell>
          <cell r="LUW27">
            <v>0</v>
          </cell>
          <cell r="LUX27">
            <v>0</v>
          </cell>
          <cell r="LUY27">
            <v>0</v>
          </cell>
          <cell r="LUZ27">
            <v>0</v>
          </cell>
          <cell r="LVA27">
            <v>0</v>
          </cell>
          <cell r="LVB27">
            <v>0</v>
          </cell>
          <cell r="LVC27">
            <v>0</v>
          </cell>
          <cell r="LVD27">
            <v>0</v>
          </cell>
          <cell r="LVE27">
            <v>0</v>
          </cell>
          <cell r="LVF27">
            <v>0</v>
          </cell>
          <cell r="LVG27">
            <v>0</v>
          </cell>
          <cell r="LVH27">
            <v>0</v>
          </cell>
          <cell r="LVI27">
            <v>0</v>
          </cell>
          <cell r="LVJ27">
            <v>0</v>
          </cell>
          <cell r="LVK27">
            <v>0</v>
          </cell>
          <cell r="LVL27">
            <v>0</v>
          </cell>
          <cell r="LVM27">
            <v>0</v>
          </cell>
          <cell r="LVN27">
            <v>0</v>
          </cell>
          <cell r="LVO27">
            <v>0</v>
          </cell>
          <cell r="LVP27">
            <v>0</v>
          </cell>
          <cell r="LVQ27">
            <v>0</v>
          </cell>
          <cell r="LVR27">
            <v>0</v>
          </cell>
          <cell r="LVS27">
            <v>0</v>
          </cell>
          <cell r="LVT27">
            <v>0</v>
          </cell>
          <cell r="LVU27">
            <v>0</v>
          </cell>
          <cell r="LVV27">
            <v>0</v>
          </cell>
          <cell r="LVW27">
            <v>0</v>
          </cell>
          <cell r="LVX27">
            <v>0</v>
          </cell>
          <cell r="LVY27">
            <v>0</v>
          </cell>
          <cell r="LVZ27">
            <v>0</v>
          </cell>
          <cell r="LWA27">
            <v>0</v>
          </cell>
          <cell r="LWB27">
            <v>0</v>
          </cell>
          <cell r="LWC27">
            <v>0</v>
          </cell>
          <cell r="LWD27">
            <v>0</v>
          </cell>
          <cell r="LWE27">
            <v>0</v>
          </cell>
          <cell r="LWF27">
            <v>0</v>
          </cell>
          <cell r="LWG27">
            <v>0</v>
          </cell>
          <cell r="LWH27">
            <v>0</v>
          </cell>
          <cell r="LWI27">
            <v>0</v>
          </cell>
          <cell r="LWJ27">
            <v>0</v>
          </cell>
          <cell r="LWK27">
            <v>0</v>
          </cell>
          <cell r="LWL27">
            <v>0</v>
          </cell>
          <cell r="LWM27">
            <v>0</v>
          </cell>
          <cell r="LWN27">
            <v>0</v>
          </cell>
          <cell r="LWO27">
            <v>0</v>
          </cell>
          <cell r="LWP27">
            <v>0</v>
          </cell>
          <cell r="LWQ27">
            <v>0</v>
          </cell>
          <cell r="LWR27">
            <v>0</v>
          </cell>
          <cell r="LWS27">
            <v>0</v>
          </cell>
          <cell r="LWT27">
            <v>0</v>
          </cell>
          <cell r="LWU27">
            <v>0</v>
          </cell>
          <cell r="LWV27">
            <v>0</v>
          </cell>
          <cell r="LWW27">
            <v>0</v>
          </cell>
          <cell r="LWX27">
            <v>0</v>
          </cell>
          <cell r="LWY27">
            <v>0</v>
          </cell>
          <cell r="LWZ27">
            <v>0</v>
          </cell>
          <cell r="LXA27">
            <v>0</v>
          </cell>
          <cell r="LXB27">
            <v>0</v>
          </cell>
          <cell r="LXC27">
            <v>0</v>
          </cell>
          <cell r="LXD27">
            <v>0</v>
          </cell>
          <cell r="LXE27">
            <v>0</v>
          </cell>
          <cell r="LXF27">
            <v>0</v>
          </cell>
          <cell r="LXG27">
            <v>0</v>
          </cell>
          <cell r="LXH27">
            <v>0</v>
          </cell>
          <cell r="LXI27">
            <v>0</v>
          </cell>
          <cell r="LXJ27">
            <v>0</v>
          </cell>
          <cell r="LXK27">
            <v>0</v>
          </cell>
          <cell r="LXL27">
            <v>0</v>
          </cell>
          <cell r="LXM27">
            <v>0</v>
          </cell>
          <cell r="LXN27">
            <v>0</v>
          </cell>
          <cell r="LXO27">
            <v>0</v>
          </cell>
          <cell r="LXP27">
            <v>0</v>
          </cell>
          <cell r="LXQ27">
            <v>0</v>
          </cell>
          <cell r="LXR27">
            <v>0</v>
          </cell>
          <cell r="LXS27">
            <v>0</v>
          </cell>
          <cell r="LXT27">
            <v>0</v>
          </cell>
          <cell r="LXU27">
            <v>0</v>
          </cell>
          <cell r="LXV27">
            <v>0</v>
          </cell>
          <cell r="LXW27">
            <v>0</v>
          </cell>
          <cell r="LXX27">
            <v>0</v>
          </cell>
          <cell r="LXY27">
            <v>0</v>
          </cell>
          <cell r="LXZ27">
            <v>0</v>
          </cell>
          <cell r="LYA27">
            <v>0</v>
          </cell>
          <cell r="LYB27">
            <v>0</v>
          </cell>
          <cell r="LYC27">
            <v>0</v>
          </cell>
          <cell r="LYD27">
            <v>0</v>
          </cell>
          <cell r="LYE27">
            <v>0</v>
          </cell>
          <cell r="LYF27">
            <v>0</v>
          </cell>
          <cell r="LYG27">
            <v>0</v>
          </cell>
          <cell r="LYH27">
            <v>0</v>
          </cell>
          <cell r="LYI27">
            <v>0</v>
          </cell>
          <cell r="LYJ27">
            <v>0</v>
          </cell>
          <cell r="LYK27">
            <v>0</v>
          </cell>
          <cell r="LYL27">
            <v>0</v>
          </cell>
          <cell r="LYM27">
            <v>0</v>
          </cell>
          <cell r="LYN27">
            <v>0</v>
          </cell>
          <cell r="LYO27">
            <v>0</v>
          </cell>
          <cell r="LYP27">
            <v>0</v>
          </cell>
          <cell r="LYQ27">
            <v>0</v>
          </cell>
          <cell r="LYR27">
            <v>0</v>
          </cell>
          <cell r="LYS27">
            <v>0</v>
          </cell>
          <cell r="LYT27">
            <v>0</v>
          </cell>
          <cell r="LYU27">
            <v>0</v>
          </cell>
          <cell r="LYV27">
            <v>0</v>
          </cell>
          <cell r="LYW27">
            <v>0</v>
          </cell>
          <cell r="LYX27">
            <v>0</v>
          </cell>
          <cell r="LYY27">
            <v>0</v>
          </cell>
          <cell r="LYZ27">
            <v>0</v>
          </cell>
          <cell r="LZA27">
            <v>0</v>
          </cell>
          <cell r="LZB27">
            <v>0</v>
          </cell>
          <cell r="LZC27">
            <v>0</v>
          </cell>
          <cell r="LZD27">
            <v>0</v>
          </cell>
          <cell r="LZE27">
            <v>0</v>
          </cell>
          <cell r="LZF27">
            <v>0</v>
          </cell>
          <cell r="LZG27">
            <v>0</v>
          </cell>
          <cell r="LZH27">
            <v>0</v>
          </cell>
          <cell r="LZI27">
            <v>0</v>
          </cell>
          <cell r="LZJ27">
            <v>0</v>
          </cell>
          <cell r="LZK27">
            <v>0</v>
          </cell>
          <cell r="LZL27">
            <v>0</v>
          </cell>
          <cell r="LZM27">
            <v>0</v>
          </cell>
          <cell r="LZN27">
            <v>0</v>
          </cell>
          <cell r="LZO27">
            <v>0</v>
          </cell>
          <cell r="LZP27">
            <v>0</v>
          </cell>
          <cell r="LZQ27">
            <v>0</v>
          </cell>
          <cell r="LZR27">
            <v>0</v>
          </cell>
          <cell r="LZS27">
            <v>0</v>
          </cell>
          <cell r="LZT27">
            <v>0</v>
          </cell>
          <cell r="LZU27">
            <v>0</v>
          </cell>
          <cell r="LZV27">
            <v>0</v>
          </cell>
          <cell r="LZW27">
            <v>0</v>
          </cell>
          <cell r="LZX27">
            <v>0</v>
          </cell>
          <cell r="LZY27">
            <v>0</v>
          </cell>
          <cell r="LZZ27">
            <v>0</v>
          </cell>
          <cell r="MAA27">
            <v>0</v>
          </cell>
          <cell r="MAB27">
            <v>0</v>
          </cell>
          <cell r="MAC27">
            <v>0</v>
          </cell>
          <cell r="MAD27">
            <v>0</v>
          </cell>
          <cell r="MAE27">
            <v>0</v>
          </cell>
          <cell r="MAF27">
            <v>0</v>
          </cell>
          <cell r="MAG27">
            <v>0</v>
          </cell>
          <cell r="MAH27">
            <v>0</v>
          </cell>
          <cell r="MAI27">
            <v>0</v>
          </cell>
          <cell r="MAJ27">
            <v>0</v>
          </cell>
          <cell r="MAK27">
            <v>0</v>
          </cell>
          <cell r="MAL27">
            <v>0</v>
          </cell>
          <cell r="MAM27">
            <v>0</v>
          </cell>
          <cell r="MAN27">
            <v>0</v>
          </cell>
          <cell r="MAO27">
            <v>0</v>
          </cell>
          <cell r="MAP27">
            <v>0</v>
          </cell>
          <cell r="MAQ27">
            <v>0</v>
          </cell>
          <cell r="MAR27">
            <v>0</v>
          </cell>
          <cell r="MAS27">
            <v>0</v>
          </cell>
          <cell r="MAT27">
            <v>0</v>
          </cell>
          <cell r="MAU27">
            <v>0</v>
          </cell>
          <cell r="MAV27">
            <v>0</v>
          </cell>
          <cell r="MAW27">
            <v>0</v>
          </cell>
          <cell r="MAX27">
            <v>0</v>
          </cell>
          <cell r="MAY27">
            <v>0</v>
          </cell>
          <cell r="MAZ27">
            <v>0</v>
          </cell>
          <cell r="MBA27">
            <v>0</v>
          </cell>
          <cell r="MBB27">
            <v>0</v>
          </cell>
          <cell r="MBC27">
            <v>0</v>
          </cell>
          <cell r="MBD27">
            <v>0</v>
          </cell>
          <cell r="MBE27">
            <v>0</v>
          </cell>
          <cell r="MBF27">
            <v>0</v>
          </cell>
          <cell r="MBG27">
            <v>0</v>
          </cell>
          <cell r="MBH27">
            <v>0</v>
          </cell>
          <cell r="MBI27">
            <v>0</v>
          </cell>
          <cell r="MBJ27">
            <v>0</v>
          </cell>
          <cell r="MBK27">
            <v>0</v>
          </cell>
          <cell r="MBL27">
            <v>0</v>
          </cell>
          <cell r="MBM27">
            <v>0</v>
          </cell>
          <cell r="MBN27">
            <v>0</v>
          </cell>
          <cell r="MBO27">
            <v>0</v>
          </cell>
          <cell r="MBP27">
            <v>0</v>
          </cell>
          <cell r="MBQ27">
            <v>0</v>
          </cell>
          <cell r="MBR27">
            <v>0</v>
          </cell>
          <cell r="MBS27">
            <v>0</v>
          </cell>
          <cell r="MBT27">
            <v>0</v>
          </cell>
          <cell r="MBU27">
            <v>0</v>
          </cell>
          <cell r="MBV27">
            <v>0</v>
          </cell>
          <cell r="MBW27">
            <v>0</v>
          </cell>
          <cell r="MBX27">
            <v>0</v>
          </cell>
          <cell r="MBY27">
            <v>0</v>
          </cell>
          <cell r="MBZ27">
            <v>0</v>
          </cell>
          <cell r="MCA27">
            <v>0</v>
          </cell>
          <cell r="MCB27">
            <v>0</v>
          </cell>
          <cell r="MCC27">
            <v>0</v>
          </cell>
          <cell r="MCD27">
            <v>0</v>
          </cell>
          <cell r="MCE27">
            <v>0</v>
          </cell>
          <cell r="MCF27">
            <v>0</v>
          </cell>
          <cell r="MCG27">
            <v>0</v>
          </cell>
          <cell r="MCH27">
            <v>0</v>
          </cell>
          <cell r="MCI27">
            <v>0</v>
          </cell>
          <cell r="MCJ27">
            <v>0</v>
          </cell>
          <cell r="MCK27">
            <v>0</v>
          </cell>
          <cell r="MCL27">
            <v>0</v>
          </cell>
          <cell r="MCM27">
            <v>0</v>
          </cell>
          <cell r="MCN27">
            <v>0</v>
          </cell>
          <cell r="MCO27">
            <v>0</v>
          </cell>
          <cell r="MCP27">
            <v>0</v>
          </cell>
          <cell r="MCQ27">
            <v>0</v>
          </cell>
          <cell r="MCR27">
            <v>0</v>
          </cell>
          <cell r="MCS27">
            <v>0</v>
          </cell>
          <cell r="MCT27">
            <v>0</v>
          </cell>
          <cell r="MCU27">
            <v>0</v>
          </cell>
          <cell r="MCV27">
            <v>0</v>
          </cell>
          <cell r="MCW27">
            <v>0</v>
          </cell>
          <cell r="MCX27">
            <v>0</v>
          </cell>
          <cell r="MCY27">
            <v>0</v>
          </cell>
          <cell r="MCZ27">
            <v>0</v>
          </cell>
          <cell r="MDA27">
            <v>0</v>
          </cell>
          <cell r="MDB27">
            <v>0</v>
          </cell>
          <cell r="MDC27">
            <v>0</v>
          </cell>
          <cell r="MDD27">
            <v>0</v>
          </cell>
          <cell r="MDE27">
            <v>0</v>
          </cell>
          <cell r="MDF27">
            <v>0</v>
          </cell>
          <cell r="MDG27">
            <v>0</v>
          </cell>
          <cell r="MDH27">
            <v>0</v>
          </cell>
          <cell r="MDI27">
            <v>0</v>
          </cell>
          <cell r="MDJ27">
            <v>0</v>
          </cell>
          <cell r="MDK27">
            <v>0</v>
          </cell>
          <cell r="MDL27">
            <v>0</v>
          </cell>
          <cell r="MDM27">
            <v>0</v>
          </cell>
          <cell r="MDN27">
            <v>0</v>
          </cell>
          <cell r="MDO27">
            <v>0</v>
          </cell>
          <cell r="MDP27">
            <v>0</v>
          </cell>
          <cell r="MDQ27">
            <v>0</v>
          </cell>
          <cell r="MDR27">
            <v>0</v>
          </cell>
          <cell r="MDS27">
            <v>0</v>
          </cell>
          <cell r="MDT27">
            <v>0</v>
          </cell>
          <cell r="MDU27">
            <v>0</v>
          </cell>
          <cell r="MDV27">
            <v>0</v>
          </cell>
          <cell r="MDW27">
            <v>0</v>
          </cell>
          <cell r="MDX27">
            <v>0</v>
          </cell>
          <cell r="MDY27">
            <v>0</v>
          </cell>
          <cell r="MDZ27">
            <v>0</v>
          </cell>
          <cell r="MEA27">
            <v>0</v>
          </cell>
          <cell r="MEB27">
            <v>0</v>
          </cell>
          <cell r="MEC27">
            <v>0</v>
          </cell>
          <cell r="MED27">
            <v>0</v>
          </cell>
          <cell r="MEE27">
            <v>0</v>
          </cell>
          <cell r="MEF27">
            <v>0</v>
          </cell>
          <cell r="MEG27">
            <v>0</v>
          </cell>
          <cell r="MEH27">
            <v>0</v>
          </cell>
          <cell r="MEI27">
            <v>0</v>
          </cell>
          <cell r="MEJ27">
            <v>0</v>
          </cell>
          <cell r="MEK27">
            <v>0</v>
          </cell>
          <cell r="MEL27">
            <v>0</v>
          </cell>
          <cell r="MEM27">
            <v>0</v>
          </cell>
          <cell r="MEN27">
            <v>0</v>
          </cell>
          <cell r="MEO27">
            <v>0</v>
          </cell>
          <cell r="MEP27">
            <v>0</v>
          </cell>
          <cell r="MEQ27">
            <v>0</v>
          </cell>
          <cell r="MER27">
            <v>0</v>
          </cell>
          <cell r="MES27">
            <v>0</v>
          </cell>
          <cell r="MET27">
            <v>0</v>
          </cell>
          <cell r="MEU27">
            <v>0</v>
          </cell>
          <cell r="MEV27">
            <v>0</v>
          </cell>
          <cell r="MEW27">
            <v>0</v>
          </cell>
          <cell r="MEX27">
            <v>0</v>
          </cell>
          <cell r="MEY27">
            <v>0</v>
          </cell>
          <cell r="MEZ27">
            <v>0</v>
          </cell>
          <cell r="MFA27">
            <v>0</v>
          </cell>
          <cell r="MFB27">
            <v>0</v>
          </cell>
          <cell r="MFC27">
            <v>0</v>
          </cell>
          <cell r="MFD27">
            <v>0</v>
          </cell>
          <cell r="MFE27">
            <v>0</v>
          </cell>
          <cell r="MFF27">
            <v>0</v>
          </cell>
          <cell r="MFG27">
            <v>0</v>
          </cell>
          <cell r="MFH27">
            <v>0</v>
          </cell>
          <cell r="MFI27">
            <v>0</v>
          </cell>
          <cell r="MFJ27">
            <v>0</v>
          </cell>
          <cell r="MFK27">
            <v>0</v>
          </cell>
          <cell r="MFL27">
            <v>0</v>
          </cell>
          <cell r="MFM27">
            <v>0</v>
          </cell>
          <cell r="MFN27">
            <v>0</v>
          </cell>
          <cell r="MFO27">
            <v>0</v>
          </cell>
          <cell r="MFP27">
            <v>0</v>
          </cell>
          <cell r="MFQ27">
            <v>0</v>
          </cell>
          <cell r="MFR27">
            <v>0</v>
          </cell>
          <cell r="MFS27">
            <v>0</v>
          </cell>
          <cell r="MFT27">
            <v>0</v>
          </cell>
          <cell r="MFU27">
            <v>0</v>
          </cell>
          <cell r="MFV27">
            <v>0</v>
          </cell>
          <cell r="MFW27">
            <v>0</v>
          </cell>
          <cell r="MFX27">
            <v>0</v>
          </cell>
          <cell r="MFY27">
            <v>0</v>
          </cell>
          <cell r="MFZ27">
            <v>0</v>
          </cell>
          <cell r="MGA27">
            <v>0</v>
          </cell>
          <cell r="MGB27">
            <v>0</v>
          </cell>
          <cell r="MGC27">
            <v>0</v>
          </cell>
          <cell r="MGD27">
            <v>0</v>
          </cell>
          <cell r="MGE27">
            <v>0</v>
          </cell>
          <cell r="MGF27">
            <v>0</v>
          </cell>
          <cell r="MGG27">
            <v>0</v>
          </cell>
          <cell r="MGH27">
            <v>0</v>
          </cell>
          <cell r="MGI27">
            <v>0</v>
          </cell>
          <cell r="MGJ27">
            <v>0</v>
          </cell>
          <cell r="MGK27">
            <v>0</v>
          </cell>
          <cell r="MGL27">
            <v>0</v>
          </cell>
          <cell r="MGM27">
            <v>0</v>
          </cell>
          <cell r="MGN27">
            <v>0</v>
          </cell>
          <cell r="MGO27">
            <v>0</v>
          </cell>
          <cell r="MGP27">
            <v>0</v>
          </cell>
          <cell r="MGQ27">
            <v>0</v>
          </cell>
          <cell r="MGR27">
            <v>0</v>
          </cell>
          <cell r="MGS27">
            <v>0</v>
          </cell>
          <cell r="MGT27">
            <v>0</v>
          </cell>
          <cell r="MGU27">
            <v>0</v>
          </cell>
          <cell r="MGV27">
            <v>0</v>
          </cell>
          <cell r="MGW27">
            <v>0</v>
          </cell>
          <cell r="MGX27">
            <v>0</v>
          </cell>
          <cell r="MGY27">
            <v>0</v>
          </cell>
          <cell r="MGZ27">
            <v>0</v>
          </cell>
          <cell r="MHA27">
            <v>0</v>
          </cell>
          <cell r="MHB27">
            <v>0</v>
          </cell>
          <cell r="MHC27">
            <v>0</v>
          </cell>
          <cell r="MHD27">
            <v>0</v>
          </cell>
          <cell r="MHE27">
            <v>0</v>
          </cell>
          <cell r="MHF27">
            <v>0</v>
          </cell>
          <cell r="MHG27">
            <v>0</v>
          </cell>
          <cell r="MHH27">
            <v>0</v>
          </cell>
          <cell r="MHI27">
            <v>0</v>
          </cell>
          <cell r="MHJ27">
            <v>0</v>
          </cell>
          <cell r="MHK27">
            <v>0</v>
          </cell>
          <cell r="MHL27">
            <v>0</v>
          </cell>
          <cell r="MHM27">
            <v>0</v>
          </cell>
          <cell r="MHN27">
            <v>0</v>
          </cell>
          <cell r="MHO27">
            <v>0</v>
          </cell>
          <cell r="MHP27">
            <v>0</v>
          </cell>
          <cell r="MHQ27">
            <v>0</v>
          </cell>
          <cell r="MHR27">
            <v>0</v>
          </cell>
          <cell r="MHS27">
            <v>0</v>
          </cell>
          <cell r="MHT27">
            <v>0</v>
          </cell>
          <cell r="MHU27">
            <v>0</v>
          </cell>
          <cell r="MHV27">
            <v>0</v>
          </cell>
          <cell r="MHW27">
            <v>0</v>
          </cell>
          <cell r="MHX27">
            <v>0</v>
          </cell>
          <cell r="MHY27">
            <v>0</v>
          </cell>
          <cell r="MHZ27">
            <v>0</v>
          </cell>
          <cell r="MIA27">
            <v>0</v>
          </cell>
          <cell r="MIB27">
            <v>0</v>
          </cell>
          <cell r="MIC27">
            <v>0</v>
          </cell>
          <cell r="MID27">
            <v>0</v>
          </cell>
          <cell r="MIE27">
            <v>0</v>
          </cell>
          <cell r="MIF27">
            <v>0</v>
          </cell>
          <cell r="MIG27">
            <v>0</v>
          </cell>
          <cell r="MIH27">
            <v>0</v>
          </cell>
          <cell r="MII27">
            <v>0</v>
          </cell>
          <cell r="MIJ27">
            <v>0</v>
          </cell>
          <cell r="MIK27">
            <v>0</v>
          </cell>
          <cell r="MIL27">
            <v>0</v>
          </cell>
          <cell r="MIM27">
            <v>0</v>
          </cell>
          <cell r="MIN27">
            <v>0</v>
          </cell>
          <cell r="MIO27">
            <v>0</v>
          </cell>
          <cell r="MIP27">
            <v>0</v>
          </cell>
          <cell r="MIQ27">
            <v>0</v>
          </cell>
          <cell r="MIR27">
            <v>0</v>
          </cell>
          <cell r="MIS27">
            <v>0</v>
          </cell>
          <cell r="MIT27">
            <v>0</v>
          </cell>
          <cell r="MIU27">
            <v>0</v>
          </cell>
          <cell r="MIV27">
            <v>0</v>
          </cell>
          <cell r="MIW27">
            <v>0</v>
          </cell>
          <cell r="MIX27">
            <v>0</v>
          </cell>
          <cell r="MIY27">
            <v>0</v>
          </cell>
          <cell r="MIZ27">
            <v>0</v>
          </cell>
          <cell r="MJA27">
            <v>0</v>
          </cell>
          <cell r="MJB27">
            <v>0</v>
          </cell>
          <cell r="MJC27">
            <v>0</v>
          </cell>
          <cell r="MJD27">
            <v>0</v>
          </cell>
          <cell r="MJE27">
            <v>0</v>
          </cell>
          <cell r="MJF27">
            <v>0</v>
          </cell>
          <cell r="MJG27">
            <v>0</v>
          </cell>
          <cell r="MJH27">
            <v>0</v>
          </cell>
          <cell r="MJI27">
            <v>0</v>
          </cell>
          <cell r="MJJ27">
            <v>0</v>
          </cell>
          <cell r="MJK27">
            <v>0</v>
          </cell>
          <cell r="MJL27">
            <v>0</v>
          </cell>
          <cell r="MJM27">
            <v>0</v>
          </cell>
          <cell r="MJN27">
            <v>0</v>
          </cell>
          <cell r="MJO27">
            <v>0</v>
          </cell>
          <cell r="MJP27">
            <v>0</v>
          </cell>
          <cell r="MJQ27">
            <v>0</v>
          </cell>
          <cell r="MJR27">
            <v>0</v>
          </cell>
          <cell r="MJS27">
            <v>0</v>
          </cell>
          <cell r="MJT27">
            <v>0</v>
          </cell>
          <cell r="MJU27">
            <v>0</v>
          </cell>
          <cell r="MJV27">
            <v>0</v>
          </cell>
          <cell r="MJW27">
            <v>0</v>
          </cell>
          <cell r="MJX27">
            <v>0</v>
          </cell>
          <cell r="MJY27">
            <v>0</v>
          </cell>
          <cell r="MJZ27">
            <v>0</v>
          </cell>
          <cell r="MKA27">
            <v>0</v>
          </cell>
          <cell r="MKB27">
            <v>0</v>
          </cell>
          <cell r="MKC27">
            <v>0</v>
          </cell>
          <cell r="MKD27">
            <v>0</v>
          </cell>
          <cell r="MKE27">
            <v>0</v>
          </cell>
          <cell r="MKF27">
            <v>0</v>
          </cell>
          <cell r="MKG27">
            <v>0</v>
          </cell>
          <cell r="MKH27">
            <v>0</v>
          </cell>
          <cell r="MKI27">
            <v>0</v>
          </cell>
          <cell r="MKJ27">
            <v>0</v>
          </cell>
          <cell r="MKK27">
            <v>0</v>
          </cell>
          <cell r="MKL27">
            <v>0</v>
          </cell>
          <cell r="MKM27">
            <v>0</v>
          </cell>
          <cell r="MKN27">
            <v>0</v>
          </cell>
          <cell r="MKO27">
            <v>0</v>
          </cell>
          <cell r="MKP27">
            <v>0</v>
          </cell>
          <cell r="MKQ27">
            <v>0</v>
          </cell>
          <cell r="MKR27">
            <v>0</v>
          </cell>
          <cell r="MKS27">
            <v>0</v>
          </cell>
          <cell r="MKT27">
            <v>0</v>
          </cell>
          <cell r="MKU27">
            <v>0</v>
          </cell>
          <cell r="MKV27">
            <v>0</v>
          </cell>
          <cell r="MKW27">
            <v>0</v>
          </cell>
          <cell r="MKX27">
            <v>0</v>
          </cell>
          <cell r="MKY27">
            <v>0</v>
          </cell>
          <cell r="MKZ27">
            <v>0</v>
          </cell>
          <cell r="MLA27">
            <v>0</v>
          </cell>
          <cell r="MLB27">
            <v>0</v>
          </cell>
          <cell r="MLC27">
            <v>0</v>
          </cell>
          <cell r="MLD27">
            <v>0</v>
          </cell>
          <cell r="MLE27">
            <v>0</v>
          </cell>
          <cell r="MLF27">
            <v>0</v>
          </cell>
          <cell r="MLG27">
            <v>0</v>
          </cell>
          <cell r="MLH27">
            <v>0</v>
          </cell>
          <cell r="MLI27">
            <v>0</v>
          </cell>
          <cell r="MLJ27">
            <v>0</v>
          </cell>
          <cell r="MLK27">
            <v>0</v>
          </cell>
          <cell r="MLL27">
            <v>0</v>
          </cell>
          <cell r="MLM27">
            <v>0</v>
          </cell>
          <cell r="MLN27">
            <v>0</v>
          </cell>
          <cell r="MLO27">
            <v>0</v>
          </cell>
          <cell r="MLP27">
            <v>0</v>
          </cell>
          <cell r="MLQ27">
            <v>0</v>
          </cell>
          <cell r="MLR27">
            <v>0</v>
          </cell>
          <cell r="MLS27">
            <v>0</v>
          </cell>
          <cell r="MLT27">
            <v>0</v>
          </cell>
          <cell r="MLU27">
            <v>0</v>
          </cell>
          <cell r="MLV27">
            <v>0</v>
          </cell>
          <cell r="MLW27">
            <v>0</v>
          </cell>
          <cell r="MLX27">
            <v>0</v>
          </cell>
          <cell r="MLY27">
            <v>0</v>
          </cell>
          <cell r="MLZ27">
            <v>0</v>
          </cell>
          <cell r="MMA27">
            <v>0</v>
          </cell>
          <cell r="MMB27">
            <v>0</v>
          </cell>
          <cell r="MMC27">
            <v>0</v>
          </cell>
          <cell r="MMD27">
            <v>0</v>
          </cell>
          <cell r="MME27">
            <v>0</v>
          </cell>
          <cell r="MMF27">
            <v>0</v>
          </cell>
          <cell r="MMG27">
            <v>0</v>
          </cell>
          <cell r="MMH27">
            <v>0</v>
          </cell>
          <cell r="MMI27">
            <v>0</v>
          </cell>
          <cell r="MMJ27">
            <v>0</v>
          </cell>
          <cell r="MMK27">
            <v>0</v>
          </cell>
          <cell r="MML27">
            <v>0</v>
          </cell>
          <cell r="MMM27">
            <v>0</v>
          </cell>
          <cell r="MMN27">
            <v>0</v>
          </cell>
          <cell r="MMO27">
            <v>0</v>
          </cell>
          <cell r="MMP27">
            <v>0</v>
          </cell>
          <cell r="MMQ27">
            <v>0</v>
          </cell>
          <cell r="MMR27">
            <v>0</v>
          </cell>
          <cell r="MMS27">
            <v>0</v>
          </cell>
          <cell r="MMT27">
            <v>0</v>
          </cell>
          <cell r="MMU27">
            <v>0</v>
          </cell>
          <cell r="MMV27">
            <v>0</v>
          </cell>
          <cell r="MMW27">
            <v>0</v>
          </cell>
          <cell r="MMX27">
            <v>0</v>
          </cell>
          <cell r="MMY27">
            <v>0</v>
          </cell>
          <cell r="MMZ27">
            <v>0</v>
          </cell>
          <cell r="MNA27">
            <v>0</v>
          </cell>
          <cell r="MNB27">
            <v>0</v>
          </cell>
          <cell r="MNC27">
            <v>0</v>
          </cell>
          <cell r="MND27">
            <v>0</v>
          </cell>
          <cell r="MNE27">
            <v>0</v>
          </cell>
          <cell r="MNF27">
            <v>0</v>
          </cell>
          <cell r="MNG27">
            <v>0</v>
          </cell>
          <cell r="MNH27">
            <v>0</v>
          </cell>
          <cell r="MNI27">
            <v>0</v>
          </cell>
          <cell r="MNJ27">
            <v>0</v>
          </cell>
          <cell r="MNK27">
            <v>0</v>
          </cell>
          <cell r="MNL27">
            <v>0</v>
          </cell>
          <cell r="MNM27">
            <v>0</v>
          </cell>
          <cell r="MNN27">
            <v>0</v>
          </cell>
          <cell r="MNO27">
            <v>0</v>
          </cell>
          <cell r="MNP27">
            <v>0</v>
          </cell>
          <cell r="MNQ27">
            <v>0</v>
          </cell>
          <cell r="MNR27">
            <v>0</v>
          </cell>
          <cell r="MNS27">
            <v>0</v>
          </cell>
          <cell r="MNT27">
            <v>0</v>
          </cell>
          <cell r="MNU27">
            <v>0</v>
          </cell>
          <cell r="MNV27">
            <v>0</v>
          </cell>
          <cell r="MNW27">
            <v>0</v>
          </cell>
          <cell r="MNX27">
            <v>0</v>
          </cell>
          <cell r="MNY27">
            <v>0</v>
          </cell>
          <cell r="MNZ27">
            <v>0</v>
          </cell>
          <cell r="MOA27">
            <v>0</v>
          </cell>
          <cell r="MOB27">
            <v>0</v>
          </cell>
          <cell r="MOC27">
            <v>0</v>
          </cell>
          <cell r="MOD27">
            <v>0</v>
          </cell>
          <cell r="MOE27">
            <v>0</v>
          </cell>
          <cell r="MOF27">
            <v>0</v>
          </cell>
          <cell r="MOG27">
            <v>0</v>
          </cell>
          <cell r="MOH27">
            <v>0</v>
          </cell>
          <cell r="MOI27">
            <v>0</v>
          </cell>
          <cell r="MOJ27">
            <v>0</v>
          </cell>
          <cell r="MOK27">
            <v>0</v>
          </cell>
          <cell r="MOL27">
            <v>0</v>
          </cell>
          <cell r="MOM27">
            <v>0</v>
          </cell>
          <cell r="MON27">
            <v>0</v>
          </cell>
          <cell r="MOO27">
            <v>0</v>
          </cell>
          <cell r="MOP27">
            <v>0</v>
          </cell>
          <cell r="MOQ27">
            <v>0</v>
          </cell>
          <cell r="MOR27">
            <v>0</v>
          </cell>
          <cell r="MOS27">
            <v>0</v>
          </cell>
          <cell r="MOT27">
            <v>0</v>
          </cell>
          <cell r="MOU27">
            <v>0</v>
          </cell>
          <cell r="MOV27">
            <v>0</v>
          </cell>
          <cell r="MOW27">
            <v>0</v>
          </cell>
          <cell r="MOX27">
            <v>0</v>
          </cell>
          <cell r="MOY27">
            <v>0</v>
          </cell>
          <cell r="MOZ27">
            <v>0</v>
          </cell>
          <cell r="MPA27">
            <v>0</v>
          </cell>
          <cell r="MPB27">
            <v>0</v>
          </cell>
          <cell r="MPC27">
            <v>0</v>
          </cell>
          <cell r="MPD27">
            <v>0</v>
          </cell>
          <cell r="MPE27">
            <v>0</v>
          </cell>
          <cell r="MPF27">
            <v>0</v>
          </cell>
          <cell r="MPG27">
            <v>0</v>
          </cell>
          <cell r="MPH27">
            <v>0</v>
          </cell>
          <cell r="MPI27">
            <v>0</v>
          </cell>
          <cell r="MPJ27">
            <v>0</v>
          </cell>
          <cell r="MPK27">
            <v>0</v>
          </cell>
          <cell r="MPL27">
            <v>0</v>
          </cell>
          <cell r="MPM27">
            <v>0</v>
          </cell>
          <cell r="MPN27">
            <v>0</v>
          </cell>
          <cell r="MPO27">
            <v>0</v>
          </cell>
          <cell r="MPP27">
            <v>0</v>
          </cell>
          <cell r="MPQ27">
            <v>0</v>
          </cell>
          <cell r="MPR27">
            <v>0</v>
          </cell>
          <cell r="MPS27">
            <v>0</v>
          </cell>
          <cell r="MPT27">
            <v>0</v>
          </cell>
          <cell r="MPU27">
            <v>0</v>
          </cell>
          <cell r="MPV27">
            <v>0</v>
          </cell>
          <cell r="MPW27">
            <v>0</v>
          </cell>
          <cell r="MPX27">
            <v>0</v>
          </cell>
          <cell r="MPY27">
            <v>0</v>
          </cell>
          <cell r="MPZ27">
            <v>0</v>
          </cell>
          <cell r="MQA27">
            <v>0</v>
          </cell>
          <cell r="MQB27">
            <v>0</v>
          </cell>
          <cell r="MQC27">
            <v>0</v>
          </cell>
          <cell r="MQD27">
            <v>0</v>
          </cell>
          <cell r="MQE27">
            <v>0</v>
          </cell>
          <cell r="MQF27">
            <v>0</v>
          </cell>
          <cell r="MQG27">
            <v>0</v>
          </cell>
          <cell r="MQH27">
            <v>0</v>
          </cell>
          <cell r="MQI27">
            <v>0</v>
          </cell>
          <cell r="MQJ27">
            <v>0</v>
          </cell>
          <cell r="MQK27">
            <v>0</v>
          </cell>
          <cell r="MQL27">
            <v>0</v>
          </cell>
          <cell r="MQM27">
            <v>0</v>
          </cell>
          <cell r="MQN27">
            <v>0</v>
          </cell>
          <cell r="MQO27">
            <v>0</v>
          </cell>
          <cell r="MQP27">
            <v>0</v>
          </cell>
          <cell r="MQQ27">
            <v>0</v>
          </cell>
          <cell r="MQR27">
            <v>0</v>
          </cell>
          <cell r="MQS27">
            <v>0</v>
          </cell>
          <cell r="MQT27">
            <v>0</v>
          </cell>
          <cell r="MQU27">
            <v>0</v>
          </cell>
          <cell r="MQV27">
            <v>0</v>
          </cell>
          <cell r="MQW27">
            <v>0</v>
          </cell>
          <cell r="MQX27">
            <v>0</v>
          </cell>
          <cell r="MQY27">
            <v>0</v>
          </cell>
          <cell r="MQZ27">
            <v>0</v>
          </cell>
          <cell r="MRA27">
            <v>0</v>
          </cell>
          <cell r="MRB27">
            <v>0</v>
          </cell>
          <cell r="MRC27">
            <v>0</v>
          </cell>
          <cell r="MRD27">
            <v>0</v>
          </cell>
          <cell r="MRE27">
            <v>0</v>
          </cell>
          <cell r="MRF27">
            <v>0</v>
          </cell>
          <cell r="MRG27">
            <v>0</v>
          </cell>
          <cell r="MRH27">
            <v>0</v>
          </cell>
          <cell r="MRI27">
            <v>0</v>
          </cell>
          <cell r="MRJ27">
            <v>0</v>
          </cell>
          <cell r="MRK27">
            <v>0</v>
          </cell>
          <cell r="MRL27">
            <v>0</v>
          </cell>
          <cell r="MRM27">
            <v>0</v>
          </cell>
          <cell r="MRN27">
            <v>0</v>
          </cell>
          <cell r="MRO27">
            <v>0</v>
          </cell>
          <cell r="MRP27">
            <v>0</v>
          </cell>
          <cell r="MRQ27">
            <v>0</v>
          </cell>
          <cell r="MRR27">
            <v>0</v>
          </cell>
          <cell r="MRS27">
            <v>0</v>
          </cell>
          <cell r="MRT27">
            <v>0</v>
          </cell>
          <cell r="MRU27">
            <v>0</v>
          </cell>
          <cell r="MRV27">
            <v>0</v>
          </cell>
          <cell r="MRW27">
            <v>0</v>
          </cell>
          <cell r="MRX27">
            <v>0</v>
          </cell>
          <cell r="MRY27">
            <v>0</v>
          </cell>
          <cell r="MRZ27">
            <v>0</v>
          </cell>
          <cell r="MSA27">
            <v>0</v>
          </cell>
          <cell r="MSB27">
            <v>0</v>
          </cell>
          <cell r="MSC27">
            <v>0</v>
          </cell>
          <cell r="MSD27">
            <v>0</v>
          </cell>
          <cell r="MSE27">
            <v>0</v>
          </cell>
          <cell r="MSF27">
            <v>0</v>
          </cell>
          <cell r="MSG27">
            <v>0</v>
          </cell>
          <cell r="MSH27">
            <v>0</v>
          </cell>
          <cell r="MSI27">
            <v>0</v>
          </cell>
          <cell r="MSJ27">
            <v>0</v>
          </cell>
          <cell r="MSK27">
            <v>0</v>
          </cell>
          <cell r="MSL27">
            <v>0</v>
          </cell>
          <cell r="MSM27">
            <v>0</v>
          </cell>
          <cell r="MSN27">
            <v>0</v>
          </cell>
          <cell r="MSO27">
            <v>0</v>
          </cell>
          <cell r="MSP27">
            <v>0</v>
          </cell>
          <cell r="MSQ27">
            <v>0</v>
          </cell>
          <cell r="MSR27">
            <v>0</v>
          </cell>
          <cell r="MSS27">
            <v>0</v>
          </cell>
          <cell r="MST27">
            <v>0</v>
          </cell>
          <cell r="MSU27">
            <v>0</v>
          </cell>
          <cell r="MSV27">
            <v>0</v>
          </cell>
          <cell r="MSW27">
            <v>0</v>
          </cell>
          <cell r="MSX27">
            <v>0</v>
          </cell>
          <cell r="MSY27">
            <v>0</v>
          </cell>
          <cell r="MSZ27">
            <v>0</v>
          </cell>
          <cell r="MTA27">
            <v>0</v>
          </cell>
          <cell r="MTB27">
            <v>0</v>
          </cell>
          <cell r="MTC27">
            <v>0</v>
          </cell>
          <cell r="MTD27">
            <v>0</v>
          </cell>
          <cell r="MTE27">
            <v>0</v>
          </cell>
          <cell r="MTF27">
            <v>0</v>
          </cell>
          <cell r="MTG27">
            <v>0</v>
          </cell>
          <cell r="MTH27">
            <v>0</v>
          </cell>
          <cell r="MTI27">
            <v>0</v>
          </cell>
          <cell r="MTJ27">
            <v>0</v>
          </cell>
          <cell r="MTK27">
            <v>0</v>
          </cell>
          <cell r="MTL27">
            <v>0</v>
          </cell>
          <cell r="MTM27">
            <v>0</v>
          </cell>
          <cell r="MTN27">
            <v>0</v>
          </cell>
          <cell r="MTO27">
            <v>0</v>
          </cell>
          <cell r="MTP27">
            <v>0</v>
          </cell>
          <cell r="MTQ27">
            <v>0</v>
          </cell>
          <cell r="MTR27">
            <v>0</v>
          </cell>
          <cell r="MTS27">
            <v>0</v>
          </cell>
          <cell r="MTT27">
            <v>0</v>
          </cell>
          <cell r="MTU27">
            <v>0</v>
          </cell>
          <cell r="MTV27">
            <v>0</v>
          </cell>
          <cell r="MTW27">
            <v>0</v>
          </cell>
          <cell r="MTX27">
            <v>0</v>
          </cell>
          <cell r="MTY27">
            <v>0</v>
          </cell>
          <cell r="MTZ27">
            <v>0</v>
          </cell>
          <cell r="MUA27">
            <v>0</v>
          </cell>
          <cell r="MUB27">
            <v>0</v>
          </cell>
          <cell r="MUC27">
            <v>0</v>
          </cell>
          <cell r="MUD27">
            <v>0</v>
          </cell>
          <cell r="MUE27">
            <v>0</v>
          </cell>
          <cell r="MUF27">
            <v>0</v>
          </cell>
          <cell r="MUG27">
            <v>0</v>
          </cell>
          <cell r="MUH27">
            <v>0</v>
          </cell>
          <cell r="MUI27">
            <v>0</v>
          </cell>
          <cell r="MUJ27">
            <v>0</v>
          </cell>
          <cell r="MUK27">
            <v>0</v>
          </cell>
          <cell r="MUL27">
            <v>0</v>
          </cell>
          <cell r="MUM27">
            <v>0</v>
          </cell>
          <cell r="MUN27">
            <v>0</v>
          </cell>
          <cell r="MUO27">
            <v>0</v>
          </cell>
          <cell r="MUP27">
            <v>0</v>
          </cell>
          <cell r="MUQ27">
            <v>0</v>
          </cell>
          <cell r="MUR27">
            <v>0</v>
          </cell>
          <cell r="MUS27">
            <v>0</v>
          </cell>
          <cell r="MUT27">
            <v>0</v>
          </cell>
          <cell r="MUU27">
            <v>0</v>
          </cell>
          <cell r="MUV27">
            <v>0</v>
          </cell>
          <cell r="MUW27">
            <v>0</v>
          </cell>
          <cell r="MUX27">
            <v>0</v>
          </cell>
          <cell r="MUY27">
            <v>0</v>
          </cell>
          <cell r="MUZ27">
            <v>0</v>
          </cell>
          <cell r="MVA27">
            <v>0</v>
          </cell>
          <cell r="MVB27">
            <v>0</v>
          </cell>
          <cell r="MVC27">
            <v>0</v>
          </cell>
          <cell r="MVD27">
            <v>0</v>
          </cell>
          <cell r="MVE27">
            <v>0</v>
          </cell>
          <cell r="MVF27">
            <v>0</v>
          </cell>
          <cell r="MVG27">
            <v>0</v>
          </cell>
          <cell r="MVH27">
            <v>0</v>
          </cell>
          <cell r="MVI27">
            <v>0</v>
          </cell>
          <cell r="MVJ27">
            <v>0</v>
          </cell>
          <cell r="MVK27">
            <v>0</v>
          </cell>
          <cell r="MVL27">
            <v>0</v>
          </cell>
          <cell r="MVM27">
            <v>0</v>
          </cell>
          <cell r="MVN27">
            <v>0</v>
          </cell>
          <cell r="MVO27">
            <v>0</v>
          </cell>
          <cell r="MVP27">
            <v>0</v>
          </cell>
          <cell r="MVQ27">
            <v>0</v>
          </cell>
          <cell r="MVR27">
            <v>0</v>
          </cell>
          <cell r="MVS27">
            <v>0</v>
          </cell>
          <cell r="MVT27">
            <v>0</v>
          </cell>
          <cell r="MVU27">
            <v>0</v>
          </cell>
          <cell r="MVV27">
            <v>0</v>
          </cell>
          <cell r="MVW27">
            <v>0</v>
          </cell>
          <cell r="MVX27">
            <v>0</v>
          </cell>
          <cell r="MVY27">
            <v>0</v>
          </cell>
          <cell r="MVZ27">
            <v>0</v>
          </cell>
          <cell r="MWA27">
            <v>0</v>
          </cell>
          <cell r="MWB27">
            <v>0</v>
          </cell>
          <cell r="MWC27">
            <v>0</v>
          </cell>
          <cell r="MWD27">
            <v>0</v>
          </cell>
          <cell r="MWE27">
            <v>0</v>
          </cell>
          <cell r="MWF27">
            <v>0</v>
          </cell>
          <cell r="MWG27">
            <v>0</v>
          </cell>
          <cell r="MWH27">
            <v>0</v>
          </cell>
          <cell r="MWI27">
            <v>0</v>
          </cell>
          <cell r="MWJ27">
            <v>0</v>
          </cell>
          <cell r="MWK27">
            <v>0</v>
          </cell>
          <cell r="MWL27">
            <v>0</v>
          </cell>
          <cell r="MWM27">
            <v>0</v>
          </cell>
          <cell r="MWN27">
            <v>0</v>
          </cell>
          <cell r="MWO27">
            <v>0</v>
          </cell>
          <cell r="MWP27">
            <v>0</v>
          </cell>
          <cell r="MWQ27">
            <v>0</v>
          </cell>
          <cell r="MWR27">
            <v>0</v>
          </cell>
          <cell r="MWS27">
            <v>0</v>
          </cell>
          <cell r="MWT27">
            <v>0</v>
          </cell>
          <cell r="MWU27">
            <v>0</v>
          </cell>
          <cell r="MWV27">
            <v>0</v>
          </cell>
          <cell r="MWW27">
            <v>0</v>
          </cell>
          <cell r="MWX27">
            <v>0</v>
          </cell>
          <cell r="MWY27">
            <v>0</v>
          </cell>
          <cell r="MWZ27">
            <v>0</v>
          </cell>
          <cell r="MXA27">
            <v>0</v>
          </cell>
          <cell r="MXB27">
            <v>0</v>
          </cell>
          <cell r="MXC27">
            <v>0</v>
          </cell>
          <cell r="MXD27">
            <v>0</v>
          </cell>
          <cell r="MXE27">
            <v>0</v>
          </cell>
          <cell r="MXF27">
            <v>0</v>
          </cell>
          <cell r="MXG27">
            <v>0</v>
          </cell>
          <cell r="MXH27">
            <v>0</v>
          </cell>
          <cell r="MXI27">
            <v>0</v>
          </cell>
          <cell r="MXJ27">
            <v>0</v>
          </cell>
          <cell r="MXK27">
            <v>0</v>
          </cell>
          <cell r="MXL27">
            <v>0</v>
          </cell>
          <cell r="MXM27">
            <v>0</v>
          </cell>
          <cell r="MXN27">
            <v>0</v>
          </cell>
          <cell r="MXO27">
            <v>0</v>
          </cell>
          <cell r="MXP27">
            <v>0</v>
          </cell>
          <cell r="MXQ27">
            <v>0</v>
          </cell>
          <cell r="MXR27">
            <v>0</v>
          </cell>
          <cell r="MXS27">
            <v>0</v>
          </cell>
          <cell r="MXT27">
            <v>0</v>
          </cell>
          <cell r="MXU27">
            <v>0</v>
          </cell>
          <cell r="MXV27">
            <v>0</v>
          </cell>
          <cell r="MXW27">
            <v>0</v>
          </cell>
          <cell r="MXX27">
            <v>0</v>
          </cell>
          <cell r="MXY27">
            <v>0</v>
          </cell>
          <cell r="MXZ27">
            <v>0</v>
          </cell>
          <cell r="MYA27">
            <v>0</v>
          </cell>
          <cell r="MYB27">
            <v>0</v>
          </cell>
          <cell r="MYC27">
            <v>0</v>
          </cell>
          <cell r="MYD27">
            <v>0</v>
          </cell>
          <cell r="MYE27">
            <v>0</v>
          </cell>
          <cell r="MYF27">
            <v>0</v>
          </cell>
          <cell r="MYG27">
            <v>0</v>
          </cell>
          <cell r="MYH27">
            <v>0</v>
          </cell>
          <cell r="MYI27">
            <v>0</v>
          </cell>
          <cell r="MYJ27">
            <v>0</v>
          </cell>
          <cell r="MYK27">
            <v>0</v>
          </cell>
          <cell r="MYL27">
            <v>0</v>
          </cell>
          <cell r="MYM27">
            <v>0</v>
          </cell>
          <cell r="MYN27">
            <v>0</v>
          </cell>
          <cell r="MYO27">
            <v>0</v>
          </cell>
          <cell r="MYP27">
            <v>0</v>
          </cell>
          <cell r="MYQ27">
            <v>0</v>
          </cell>
          <cell r="MYR27">
            <v>0</v>
          </cell>
          <cell r="MYS27">
            <v>0</v>
          </cell>
          <cell r="MYT27">
            <v>0</v>
          </cell>
          <cell r="MYU27">
            <v>0</v>
          </cell>
          <cell r="MYV27">
            <v>0</v>
          </cell>
          <cell r="MYW27">
            <v>0</v>
          </cell>
          <cell r="MYX27">
            <v>0</v>
          </cell>
          <cell r="MYY27">
            <v>0</v>
          </cell>
          <cell r="MYZ27">
            <v>0</v>
          </cell>
          <cell r="MZA27">
            <v>0</v>
          </cell>
          <cell r="MZB27">
            <v>0</v>
          </cell>
          <cell r="MZC27">
            <v>0</v>
          </cell>
          <cell r="MZD27">
            <v>0</v>
          </cell>
          <cell r="MZE27">
            <v>0</v>
          </cell>
          <cell r="MZF27">
            <v>0</v>
          </cell>
          <cell r="MZG27">
            <v>0</v>
          </cell>
          <cell r="MZH27">
            <v>0</v>
          </cell>
          <cell r="MZI27">
            <v>0</v>
          </cell>
          <cell r="MZJ27">
            <v>0</v>
          </cell>
          <cell r="MZK27">
            <v>0</v>
          </cell>
          <cell r="MZL27">
            <v>0</v>
          </cell>
          <cell r="MZM27">
            <v>0</v>
          </cell>
          <cell r="MZN27">
            <v>0</v>
          </cell>
          <cell r="MZO27">
            <v>0</v>
          </cell>
          <cell r="MZP27">
            <v>0</v>
          </cell>
          <cell r="MZQ27">
            <v>0</v>
          </cell>
          <cell r="MZR27">
            <v>0</v>
          </cell>
          <cell r="MZS27">
            <v>0</v>
          </cell>
          <cell r="MZT27">
            <v>0</v>
          </cell>
          <cell r="MZU27">
            <v>0</v>
          </cell>
          <cell r="MZV27">
            <v>0</v>
          </cell>
          <cell r="MZW27">
            <v>0</v>
          </cell>
          <cell r="MZX27">
            <v>0</v>
          </cell>
          <cell r="MZY27">
            <v>0</v>
          </cell>
          <cell r="MZZ27">
            <v>0</v>
          </cell>
          <cell r="NAA27">
            <v>0</v>
          </cell>
          <cell r="NAB27">
            <v>0</v>
          </cell>
          <cell r="NAC27">
            <v>0</v>
          </cell>
          <cell r="NAD27">
            <v>0</v>
          </cell>
          <cell r="NAE27">
            <v>0</v>
          </cell>
          <cell r="NAF27">
            <v>0</v>
          </cell>
          <cell r="NAG27">
            <v>0</v>
          </cell>
          <cell r="NAH27">
            <v>0</v>
          </cell>
          <cell r="NAI27">
            <v>0</v>
          </cell>
          <cell r="NAJ27">
            <v>0</v>
          </cell>
          <cell r="NAK27">
            <v>0</v>
          </cell>
          <cell r="NAL27">
            <v>0</v>
          </cell>
          <cell r="NAM27">
            <v>0</v>
          </cell>
          <cell r="NAN27">
            <v>0</v>
          </cell>
          <cell r="NAO27">
            <v>0</v>
          </cell>
          <cell r="NAP27">
            <v>0</v>
          </cell>
          <cell r="NAQ27">
            <v>0</v>
          </cell>
          <cell r="NAR27">
            <v>0</v>
          </cell>
          <cell r="NAS27">
            <v>0</v>
          </cell>
          <cell r="NAT27">
            <v>0</v>
          </cell>
          <cell r="NAU27">
            <v>0</v>
          </cell>
          <cell r="NAV27">
            <v>0</v>
          </cell>
          <cell r="NAW27">
            <v>0</v>
          </cell>
          <cell r="NAX27">
            <v>0</v>
          </cell>
          <cell r="NAY27">
            <v>0</v>
          </cell>
          <cell r="NAZ27">
            <v>0</v>
          </cell>
          <cell r="NBA27">
            <v>0</v>
          </cell>
          <cell r="NBB27">
            <v>0</v>
          </cell>
          <cell r="NBC27">
            <v>0</v>
          </cell>
          <cell r="NBD27">
            <v>0</v>
          </cell>
          <cell r="NBE27">
            <v>0</v>
          </cell>
          <cell r="NBF27">
            <v>0</v>
          </cell>
          <cell r="NBG27">
            <v>0</v>
          </cell>
          <cell r="NBH27">
            <v>0</v>
          </cell>
          <cell r="NBI27">
            <v>0</v>
          </cell>
          <cell r="NBJ27">
            <v>0</v>
          </cell>
          <cell r="NBK27">
            <v>0</v>
          </cell>
          <cell r="NBL27">
            <v>0</v>
          </cell>
          <cell r="NBM27">
            <v>0</v>
          </cell>
          <cell r="NBN27">
            <v>0</v>
          </cell>
          <cell r="NBO27">
            <v>0</v>
          </cell>
          <cell r="NBP27">
            <v>0</v>
          </cell>
          <cell r="NBQ27">
            <v>0</v>
          </cell>
          <cell r="NBR27">
            <v>0</v>
          </cell>
          <cell r="NBS27">
            <v>0</v>
          </cell>
          <cell r="NBT27">
            <v>0</v>
          </cell>
          <cell r="NBU27">
            <v>0</v>
          </cell>
          <cell r="NBV27">
            <v>0</v>
          </cell>
          <cell r="NBW27">
            <v>0</v>
          </cell>
          <cell r="NBX27">
            <v>0</v>
          </cell>
          <cell r="NBY27">
            <v>0</v>
          </cell>
          <cell r="NBZ27">
            <v>0</v>
          </cell>
          <cell r="NCA27">
            <v>0</v>
          </cell>
          <cell r="NCB27">
            <v>0</v>
          </cell>
          <cell r="NCC27">
            <v>0</v>
          </cell>
          <cell r="NCD27">
            <v>0</v>
          </cell>
          <cell r="NCE27">
            <v>0</v>
          </cell>
          <cell r="NCF27">
            <v>0</v>
          </cell>
          <cell r="NCG27">
            <v>0</v>
          </cell>
          <cell r="NCH27">
            <v>0</v>
          </cell>
          <cell r="NCI27">
            <v>0</v>
          </cell>
          <cell r="NCJ27">
            <v>0</v>
          </cell>
          <cell r="NCK27">
            <v>0</v>
          </cell>
          <cell r="NCL27">
            <v>0</v>
          </cell>
          <cell r="NCM27">
            <v>0</v>
          </cell>
          <cell r="NCN27">
            <v>0</v>
          </cell>
          <cell r="NCO27">
            <v>0</v>
          </cell>
          <cell r="NCP27">
            <v>0</v>
          </cell>
          <cell r="NCQ27">
            <v>0</v>
          </cell>
          <cell r="NCR27">
            <v>0</v>
          </cell>
          <cell r="NCS27">
            <v>0</v>
          </cell>
          <cell r="NCT27">
            <v>0</v>
          </cell>
          <cell r="NCU27">
            <v>0</v>
          </cell>
          <cell r="NCV27">
            <v>0</v>
          </cell>
          <cell r="NCW27">
            <v>0</v>
          </cell>
          <cell r="NCX27">
            <v>0</v>
          </cell>
          <cell r="NCY27">
            <v>0</v>
          </cell>
          <cell r="NCZ27">
            <v>0</v>
          </cell>
          <cell r="NDA27">
            <v>0</v>
          </cell>
          <cell r="NDB27">
            <v>0</v>
          </cell>
          <cell r="NDC27">
            <v>0</v>
          </cell>
          <cell r="NDD27">
            <v>0</v>
          </cell>
          <cell r="NDE27">
            <v>0</v>
          </cell>
          <cell r="NDF27">
            <v>0</v>
          </cell>
          <cell r="NDG27">
            <v>0</v>
          </cell>
          <cell r="NDH27">
            <v>0</v>
          </cell>
          <cell r="NDI27">
            <v>0</v>
          </cell>
          <cell r="NDJ27">
            <v>0</v>
          </cell>
          <cell r="NDK27">
            <v>0</v>
          </cell>
          <cell r="NDL27">
            <v>0</v>
          </cell>
          <cell r="NDM27">
            <v>0</v>
          </cell>
          <cell r="NDN27">
            <v>0</v>
          </cell>
          <cell r="NDO27">
            <v>0</v>
          </cell>
          <cell r="NDP27">
            <v>0</v>
          </cell>
          <cell r="NDQ27">
            <v>0</v>
          </cell>
          <cell r="NDR27">
            <v>0</v>
          </cell>
          <cell r="NDS27">
            <v>0</v>
          </cell>
          <cell r="NDT27">
            <v>0</v>
          </cell>
          <cell r="NDU27">
            <v>0</v>
          </cell>
          <cell r="NDV27">
            <v>0</v>
          </cell>
          <cell r="NDW27">
            <v>0</v>
          </cell>
          <cell r="NDX27">
            <v>0</v>
          </cell>
          <cell r="NDY27">
            <v>0</v>
          </cell>
          <cell r="NDZ27">
            <v>0</v>
          </cell>
          <cell r="NEA27">
            <v>0</v>
          </cell>
          <cell r="NEB27">
            <v>0</v>
          </cell>
          <cell r="NEC27">
            <v>0</v>
          </cell>
          <cell r="NED27">
            <v>0</v>
          </cell>
          <cell r="NEE27">
            <v>0</v>
          </cell>
          <cell r="NEF27">
            <v>0</v>
          </cell>
          <cell r="NEG27">
            <v>0</v>
          </cell>
          <cell r="NEH27">
            <v>0</v>
          </cell>
          <cell r="NEI27">
            <v>0</v>
          </cell>
          <cell r="NEJ27">
            <v>0</v>
          </cell>
          <cell r="NEK27">
            <v>0</v>
          </cell>
          <cell r="NEL27">
            <v>0</v>
          </cell>
          <cell r="NEM27">
            <v>0</v>
          </cell>
          <cell r="NEN27">
            <v>0</v>
          </cell>
          <cell r="NEO27">
            <v>0</v>
          </cell>
          <cell r="NEP27">
            <v>0</v>
          </cell>
          <cell r="NEQ27">
            <v>0</v>
          </cell>
          <cell r="NER27">
            <v>0</v>
          </cell>
          <cell r="NES27">
            <v>0</v>
          </cell>
          <cell r="NET27">
            <v>0</v>
          </cell>
          <cell r="NEU27">
            <v>0</v>
          </cell>
          <cell r="NEV27">
            <v>0</v>
          </cell>
          <cell r="NEW27">
            <v>0</v>
          </cell>
          <cell r="NEX27">
            <v>0</v>
          </cell>
          <cell r="NEY27">
            <v>0</v>
          </cell>
          <cell r="NEZ27">
            <v>0</v>
          </cell>
          <cell r="NFA27">
            <v>0</v>
          </cell>
          <cell r="NFB27">
            <v>0</v>
          </cell>
          <cell r="NFC27">
            <v>0</v>
          </cell>
          <cell r="NFD27">
            <v>0</v>
          </cell>
          <cell r="NFE27">
            <v>0</v>
          </cell>
          <cell r="NFF27">
            <v>0</v>
          </cell>
          <cell r="NFG27">
            <v>0</v>
          </cell>
          <cell r="NFH27">
            <v>0</v>
          </cell>
          <cell r="NFI27">
            <v>0</v>
          </cell>
          <cell r="NFJ27">
            <v>0</v>
          </cell>
          <cell r="NFK27">
            <v>0</v>
          </cell>
          <cell r="NFL27">
            <v>0</v>
          </cell>
          <cell r="NFM27">
            <v>0</v>
          </cell>
          <cell r="NFN27">
            <v>0</v>
          </cell>
          <cell r="NFO27">
            <v>0</v>
          </cell>
          <cell r="NFP27">
            <v>0</v>
          </cell>
          <cell r="NFQ27">
            <v>0</v>
          </cell>
          <cell r="NFR27">
            <v>0</v>
          </cell>
          <cell r="NFS27">
            <v>0</v>
          </cell>
          <cell r="NFT27">
            <v>0</v>
          </cell>
          <cell r="NFU27">
            <v>0</v>
          </cell>
          <cell r="NFV27">
            <v>0</v>
          </cell>
          <cell r="NFW27">
            <v>0</v>
          </cell>
          <cell r="NFX27">
            <v>0</v>
          </cell>
          <cell r="NFY27">
            <v>0</v>
          </cell>
          <cell r="NFZ27">
            <v>0</v>
          </cell>
          <cell r="NGA27">
            <v>0</v>
          </cell>
          <cell r="NGB27">
            <v>0</v>
          </cell>
          <cell r="NGC27">
            <v>0</v>
          </cell>
          <cell r="NGD27">
            <v>0</v>
          </cell>
          <cell r="NGE27">
            <v>0</v>
          </cell>
          <cell r="NGF27">
            <v>0</v>
          </cell>
          <cell r="NGG27">
            <v>0</v>
          </cell>
          <cell r="NGH27">
            <v>0</v>
          </cell>
          <cell r="NGI27">
            <v>0</v>
          </cell>
          <cell r="NGJ27">
            <v>0</v>
          </cell>
          <cell r="NGK27">
            <v>0</v>
          </cell>
          <cell r="NGL27">
            <v>0</v>
          </cell>
          <cell r="NGM27">
            <v>0</v>
          </cell>
          <cell r="NGN27">
            <v>0</v>
          </cell>
          <cell r="NGO27">
            <v>0</v>
          </cell>
          <cell r="NGP27">
            <v>0</v>
          </cell>
          <cell r="NGQ27">
            <v>0</v>
          </cell>
          <cell r="NGR27">
            <v>0</v>
          </cell>
          <cell r="NGS27">
            <v>0</v>
          </cell>
          <cell r="NGT27">
            <v>0</v>
          </cell>
          <cell r="NGU27">
            <v>0</v>
          </cell>
          <cell r="NGV27">
            <v>0</v>
          </cell>
          <cell r="NGW27">
            <v>0</v>
          </cell>
          <cell r="NGX27">
            <v>0</v>
          </cell>
          <cell r="NGY27">
            <v>0</v>
          </cell>
          <cell r="NGZ27">
            <v>0</v>
          </cell>
          <cell r="NHA27">
            <v>0</v>
          </cell>
          <cell r="NHB27">
            <v>0</v>
          </cell>
          <cell r="NHC27">
            <v>0</v>
          </cell>
          <cell r="NHD27">
            <v>0</v>
          </cell>
          <cell r="NHE27">
            <v>0</v>
          </cell>
          <cell r="NHF27">
            <v>0</v>
          </cell>
          <cell r="NHG27">
            <v>0</v>
          </cell>
          <cell r="NHH27">
            <v>0</v>
          </cell>
          <cell r="NHI27">
            <v>0</v>
          </cell>
          <cell r="NHJ27">
            <v>0</v>
          </cell>
          <cell r="NHK27">
            <v>0</v>
          </cell>
          <cell r="NHL27">
            <v>0</v>
          </cell>
          <cell r="NHM27">
            <v>0</v>
          </cell>
          <cell r="NHN27">
            <v>0</v>
          </cell>
          <cell r="NHO27">
            <v>0</v>
          </cell>
          <cell r="NHP27">
            <v>0</v>
          </cell>
          <cell r="NHQ27">
            <v>0</v>
          </cell>
          <cell r="NHR27">
            <v>0</v>
          </cell>
          <cell r="NHS27">
            <v>0</v>
          </cell>
          <cell r="NHT27">
            <v>0</v>
          </cell>
          <cell r="NHU27">
            <v>0</v>
          </cell>
          <cell r="NHV27">
            <v>0</v>
          </cell>
          <cell r="NHW27">
            <v>0</v>
          </cell>
          <cell r="NHX27">
            <v>0</v>
          </cell>
          <cell r="NHY27">
            <v>0</v>
          </cell>
          <cell r="NHZ27">
            <v>0</v>
          </cell>
          <cell r="NIA27">
            <v>0</v>
          </cell>
          <cell r="NIB27">
            <v>0</v>
          </cell>
          <cell r="NIC27">
            <v>0</v>
          </cell>
          <cell r="NID27">
            <v>0</v>
          </cell>
          <cell r="NIE27">
            <v>0</v>
          </cell>
          <cell r="NIF27">
            <v>0</v>
          </cell>
          <cell r="NIG27">
            <v>0</v>
          </cell>
          <cell r="NIH27">
            <v>0</v>
          </cell>
          <cell r="NII27">
            <v>0</v>
          </cell>
          <cell r="NIJ27">
            <v>0</v>
          </cell>
          <cell r="NIK27">
            <v>0</v>
          </cell>
          <cell r="NIL27">
            <v>0</v>
          </cell>
          <cell r="NIM27">
            <v>0</v>
          </cell>
          <cell r="NIN27">
            <v>0</v>
          </cell>
          <cell r="NIO27">
            <v>0</v>
          </cell>
          <cell r="NIP27">
            <v>0</v>
          </cell>
          <cell r="NIQ27">
            <v>0</v>
          </cell>
          <cell r="NIR27">
            <v>0</v>
          </cell>
          <cell r="NIS27">
            <v>0</v>
          </cell>
          <cell r="NIT27">
            <v>0</v>
          </cell>
          <cell r="NIU27">
            <v>0</v>
          </cell>
          <cell r="NIV27">
            <v>0</v>
          </cell>
          <cell r="NIW27">
            <v>0</v>
          </cell>
          <cell r="NIX27">
            <v>0</v>
          </cell>
          <cell r="NIY27">
            <v>0</v>
          </cell>
          <cell r="NIZ27">
            <v>0</v>
          </cell>
          <cell r="NJA27">
            <v>0</v>
          </cell>
          <cell r="NJB27">
            <v>0</v>
          </cell>
          <cell r="NJC27">
            <v>0</v>
          </cell>
          <cell r="NJD27">
            <v>0</v>
          </cell>
          <cell r="NJE27">
            <v>0</v>
          </cell>
          <cell r="NJF27">
            <v>0</v>
          </cell>
          <cell r="NJG27">
            <v>0</v>
          </cell>
          <cell r="NJH27">
            <v>0</v>
          </cell>
          <cell r="NJI27">
            <v>0</v>
          </cell>
          <cell r="NJJ27">
            <v>0</v>
          </cell>
          <cell r="NJK27">
            <v>0</v>
          </cell>
          <cell r="NJL27">
            <v>0</v>
          </cell>
          <cell r="NJM27">
            <v>0</v>
          </cell>
          <cell r="NJN27">
            <v>0</v>
          </cell>
          <cell r="NJO27">
            <v>0</v>
          </cell>
          <cell r="NJP27">
            <v>0</v>
          </cell>
          <cell r="NJQ27">
            <v>0</v>
          </cell>
          <cell r="NJR27">
            <v>0</v>
          </cell>
          <cell r="NJS27">
            <v>0</v>
          </cell>
          <cell r="NJT27">
            <v>0</v>
          </cell>
          <cell r="NJU27">
            <v>0</v>
          </cell>
          <cell r="NJV27">
            <v>0</v>
          </cell>
          <cell r="NJW27">
            <v>0</v>
          </cell>
          <cell r="NJX27">
            <v>0</v>
          </cell>
          <cell r="NJY27">
            <v>0</v>
          </cell>
          <cell r="NJZ27">
            <v>0</v>
          </cell>
          <cell r="NKA27">
            <v>0</v>
          </cell>
          <cell r="NKB27">
            <v>0</v>
          </cell>
          <cell r="NKC27">
            <v>0</v>
          </cell>
          <cell r="NKD27">
            <v>0</v>
          </cell>
          <cell r="NKE27">
            <v>0</v>
          </cell>
          <cell r="NKF27">
            <v>0</v>
          </cell>
          <cell r="NKG27">
            <v>0</v>
          </cell>
          <cell r="NKH27">
            <v>0</v>
          </cell>
          <cell r="NKI27">
            <v>0</v>
          </cell>
          <cell r="NKJ27">
            <v>0</v>
          </cell>
          <cell r="NKK27">
            <v>0</v>
          </cell>
          <cell r="NKL27">
            <v>0</v>
          </cell>
          <cell r="NKM27">
            <v>0</v>
          </cell>
          <cell r="NKN27">
            <v>0</v>
          </cell>
          <cell r="NKO27">
            <v>0</v>
          </cell>
          <cell r="NKP27">
            <v>0</v>
          </cell>
          <cell r="NKQ27">
            <v>0</v>
          </cell>
          <cell r="NKR27">
            <v>0</v>
          </cell>
          <cell r="NKS27">
            <v>0</v>
          </cell>
          <cell r="NKT27">
            <v>0</v>
          </cell>
          <cell r="NKU27">
            <v>0</v>
          </cell>
          <cell r="NKV27">
            <v>0</v>
          </cell>
          <cell r="NKW27">
            <v>0</v>
          </cell>
          <cell r="NKX27">
            <v>0</v>
          </cell>
          <cell r="NKY27">
            <v>0</v>
          </cell>
          <cell r="NKZ27">
            <v>0</v>
          </cell>
          <cell r="NLA27">
            <v>0</v>
          </cell>
          <cell r="NLB27">
            <v>0</v>
          </cell>
          <cell r="NLC27">
            <v>0</v>
          </cell>
          <cell r="NLD27">
            <v>0</v>
          </cell>
          <cell r="NLE27">
            <v>0</v>
          </cell>
          <cell r="NLF27">
            <v>0</v>
          </cell>
          <cell r="NLG27">
            <v>0</v>
          </cell>
          <cell r="NLH27">
            <v>0</v>
          </cell>
          <cell r="NLI27">
            <v>0</v>
          </cell>
          <cell r="NLJ27">
            <v>0</v>
          </cell>
          <cell r="NLK27">
            <v>0</v>
          </cell>
          <cell r="NLL27">
            <v>0</v>
          </cell>
          <cell r="NLM27">
            <v>0</v>
          </cell>
          <cell r="NLN27">
            <v>0</v>
          </cell>
          <cell r="NLO27">
            <v>0</v>
          </cell>
          <cell r="NLP27">
            <v>0</v>
          </cell>
          <cell r="NLQ27">
            <v>0</v>
          </cell>
          <cell r="NLR27">
            <v>0</v>
          </cell>
          <cell r="NLS27">
            <v>0</v>
          </cell>
          <cell r="NLT27">
            <v>0</v>
          </cell>
          <cell r="NLU27">
            <v>0</v>
          </cell>
          <cell r="NLV27">
            <v>0</v>
          </cell>
          <cell r="NLW27">
            <v>0</v>
          </cell>
          <cell r="NLX27">
            <v>0</v>
          </cell>
          <cell r="NLY27">
            <v>0</v>
          </cell>
          <cell r="NLZ27">
            <v>0</v>
          </cell>
          <cell r="NMA27">
            <v>0</v>
          </cell>
          <cell r="NMB27">
            <v>0</v>
          </cell>
          <cell r="NMC27">
            <v>0</v>
          </cell>
          <cell r="NMD27">
            <v>0</v>
          </cell>
          <cell r="NME27">
            <v>0</v>
          </cell>
          <cell r="NMF27">
            <v>0</v>
          </cell>
          <cell r="NMG27">
            <v>0</v>
          </cell>
          <cell r="NMH27">
            <v>0</v>
          </cell>
          <cell r="NMI27">
            <v>0</v>
          </cell>
          <cell r="NMJ27">
            <v>0</v>
          </cell>
          <cell r="NMK27">
            <v>0</v>
          </cell>
          <cell r="NML27">
            <v>0</v>
          </cell>
          <cell r="NMM27">
            <v>0</v>
          </cell>
          <cell r="NMN27">
            <v>0</v>
          </cell>
          <cell r="NMO27">
            <v>0</v>
          </cell>
          <cell r="NMP27">
            <v>0</v>
          </cell>
          <cell r="NMQ27">
            <v>0</v>
          </cell>
          <cell r="NMR27">
            <v>0</v>
          </cell>
          <cell r="NMS27">
            <v>0</v>
          </cell>
          <cell r="NMT27">
            <v>0</v>
          </cell>
          <cell r="NMU27">
            <v>0</v>
          </cell>
          <cell r="NMV27">
            <v>0</v>
          </cell>
          <cell r="NMW27">
            <v>0</v>
          </cell>
          <cell r="NMX27">
            <v>0</v>
          </cell>
          <cell r="NMY27">
            <v>0</v>
          </cell>
          <cell r="NMZ27">
            <v>0</v>
          </cell>
          <cell r="NNA27">
            <v>0</v>
          </cell>
          <cell r="NNB27">
            <v>0</v>
          </cell>
          <cell r="NNC27">
            <v>0</v>
          </cell>
          <cell r="NND27">
            <v>0</v>
          </cell>
          <cell r="NNE27">
            <v>0</v>
          </cell>
          <cell r="NNF27">
            <v>0</v>
          </cell>
          <cell r="NNG27">
            <v>0</v>
          </cell>
          <cell r="NNH27">
            <v>0</v>
          </cell>
          <cell r="NNI27">
            <v>0</v>
          </cell>
          <cell r="NNJ27">
            <v>0</v>
          </cell>
          <cell r="NNK27">
            <v>0</v>
          </cell>
          <cell r="NNL27">
            <v>0</v>
          </cell>
          <cell r="NNM27">
            <v>0</v>
          </cell>
          <cell r="NNN27">
            <v>0</v>
          </cell>
          <cell r="NNO27">
            <v>0</v>
          </cell>
          <cell r="NNP27">
            <v>0</v>
          </cell>
          <cell r="NNQ27">
            <v>0</v>
          </cell>
          <cell r="NNR27">
            <v>0</v>
          </cell>
          <cell r="NNS27">
            <v>0</v>
          </cell>
          <cell r="NNT27">
            <v>0</v>
          </cell>
          <cell r="NNU27">
            <v>0</v>
          </cell>
          <cell r="NNV27">
            <v>0</v>
          </cell>
          <cell r="NNW27">
            <v>0</v>
          </cell>
          <cell r="NNX27">
            <v>0</v>
          </cell>
          <cell r="NNY27">
            <v>0</v>
          </cell>
          <cell r="NNZ27">
            <v>0</v>
          </cell>
          <cell r="NOA27">
            <v>0</v>
          </cell>
          <cell r="NOB27">
            <v>0</v>
          </cell>
          <cell r="NOC27">
            <v>0</v>
          </cell>
          <cell r="NOD27">
            <v>0</v>
          </cell>
          <cell r="NOE27">
            <v>0</v>
          </cell>
          <cell r="NOF27">
            <v>0</v>
          </cell>
          <cell r="NOG27">
            <v>0</v>
          </cell>
          <cell r="NOH27">
            <v>0</v>
          </cell>
          <cell r="NOI27">
            <v>0</v>
          </cell>
          <cell r="NOJ27">
            <v>0</v>
          </cell>
          <cell r="NOK27">
            <v>0</v>
          </cell>
          <cell r="NOL27">
            <v>0</v>
          </cell>
          <cell r="NOM27">
            <v>0</v>
          </cell>
          <cell r="NON27">
            <v>0</v>
          </cell>
          <cell r="NOO27">
            <v>0</v>
          </cell>
          <cell r="NOP27">
            <v>0</v>
          </cell>
          <cell r="NOQ27">
            <v>0</v>
          </cell>
          <cell r="NOR27">
            <v>0</v>
          </cell>
          <cell r="NOS27">
            <v>0</v>
          </cell>
          <cell r="NOT27">
            <v>0</v>
          </cell>
          <cell r="NOU27">
            <v>0</v>
          </cell>
          <cell r="NOV27">
            <v>0</v>
          </cell>
          <cell r="NOW27">
            <v>0</v>
          </cell>
          <cell r="NOX27">
            <v>0</v>
          </cell>
          <cell r="NOY27">
            <v>0</v>
          </cell>
          <cell r="NOZ27">
            <v>0</v>
          </cell>
          <cell r="NPA27">
            <v>0</v>
          </cell>
          <cell r="NPB27">
            <v>0</v>
          </cell>
          <cell r="NPC27">
            <v>0</v>
          </cell>
          <cell r="NPD27">
            <v>0</v>
          </cell>
          <cell r="NPE27">
            <v>0</v>
          </cell>
          <cell r="NPF27">
            <v>0</v>
          </cell>
          <cell r="NPG27">
            <v>0</v>
          </cell>
          <cell r="NPH27">
            <v>0</v>
          </cell>
          <cell r="NPI27">
            <v>0</v>
          </cell>
          <cell r="NPJ27">
            <v>0</v>
          </cell>
          <cell r="NPK27">
            <v>0</v>
          </cell>
          <cell r="NPL27">
            <v>0</v>
          </cell>
          <cell r="NPM27">
            <v>0</v>
          </cell>
          <cell r="NPN27">
            <v>0</v>
          </cell>
          <cell r="NPO27">
            <v>0</v>
          </cell>
          <cell r="NPP27">
            <v>0</v>
          </cell>
          <cell r="NPQ27">
            <v>0</v>
          </cell>
          <cell r="NPR27">
            <v>0</v>
          </cell>
          <cell r="NPS27">
            <v>0</v>
          </cell>
          <cell r="NPT27">
            <v>0</v>
          </cell>
          <cell r="NPU27">
            <v>0</v>
          </cell>
          <cell r="NPV27">
            <v>0</v>
          </cell>
          <cell r="NPW27">
            <v>0</v>
          </cell>
          <cell r="NPX27">
            <v>0</v>
          </cell>
          <cell r="NPY27">
            <v>0</v>
          </cell>
          <cell r="NPZ27">
            <v>0</v>
          </cell>
          <cell r="NQA27">
            <v>0</v>
          </cell>
          <cell r="NQB27">
            <v>0</v>
          </cell>
          <cell r="NQC27">
            <v>0</v>
          </cell>
          <cell r="NQD27">
            <v>0</v>
          </cell>
          <cell r="NQE27">
            <v>0</v>
          </cell>
          <cell r="NQF27">
            <v>0</v>
          </cell>
          <cell r="NQG27">
            <v>0</v>
          </cell>
          <cell r="NQH27">
            <v>0</v>
          </cell>
          <cell r="NQI27">
            <v>0</v>
          </cell>
          <cell r="NQJ27">
            <v>0</v>
          </cell>
          <cell r="NQK27">
            <v>0</v>
          </cell>
          <cell r="NQL27">
            <v>0</v>
          </cell>
          <cell r="NQM27">
            <v>0</v>
          </cell>
          <cell r="NQN27">
            <v>0</v>
          </cell>
          <cell r="NQO27">
            <v>0</v>
          </cell>
          <cell r="NQP27">
            <v>0</v>
          </cell>
          <cell r="NQQ27">
            <v>0</v>
          </cell>
          <cell r="NQR27">
            <v>0</v>
          </cell>
          <cell r="NQS27">
            <v>0</v>
          </cell>
          <cell r="NQT27">
            <v>0</v>
          </cell>
          <cell r="NQU27">
            <v>0</v>
          </cell>
          <cell r="NQV27">
            <v>0</v>
          </cell>
          <cell r="NQW27">
            <v>0</v>
          </cell>
          <cell r="NQX27">
            <v>0</v>
          </cell>
          <cell r="NQY27">
            <v>0</v>
          </cell>
          <cell r="NQZ27">
            <v>0</v>
          </cell>
          <cell r="NRA27">
            <v>0</v>
          </cell>
          <cell r="NRB27">
            <v>0</v>
          </cell>
          <cell r="NRC27">
            <v>0</v>
          </cell>
          <cell r="NRD27">
            <v>0</v>
          </cell>
          <cell r="NRE27">
            <v>0</v>
          </cell>
          <cell r="NRF27">
            <v>0</v>
          </cell>
          <cell r="NRG27">
            <v>0</v>
          </cell>
          <cell r="NRH27">
            <v>0</v>
          </cell>
          <cell r="NRI27">
            <v>0</v>
          </cell>
          <cell r="NRJ27">
            <v>0</v>
          </cell>
          <cell r="NRK27">
            <v>0</v>
          </cell>
          <cell r="NRL27">
            <v>0</v>
          </cell>
          <cell r="NRM27">
            <v>0</v>
          </cell>
          <cell r="NRN27">
            <v>0</v>
          </cell>
          <cell r="NRO27">
            <v>0</v>
          </cell>
          <cell r="NRP27">
            <v>0</v>
          </cell>
          <cell r="NRQ27">
            <v>0</v>
          </cell>
          <cell r="NRR27">
            <v>0</v>
          </cell>
          <cell r="NRS27">
            <v>0</v>
          </cell>
          <cell r="NRT27">
            <v>0</v>
          </cell>
          <cell r="NRU27">
            <v>0</v>
          </cell>
          <cell r="NRV27">
            <v>0</v>
          </cell>
          <cell r="NRW27">
            <v>0</v>
          </cell>
          <cell r="NRX27">
            <v>0</v>
          </cell>
          <cell r="NRY27">
            <v>0</v>
          </cell>
          <cell r="NRZ27">
            <v>0</v>
          </cell>
          <cell r="NSA27">
            <v>0</v>
          </cell>
          <cell r="NSB27">
            <v>0</v>
          </cell>
          <cell r="NSC27">
            <v>0</v>
          </cell>
          <cell r="NSD27">
            <v>0</v>
          </cell>
          <cell r="NSE27">
            <v>0</v>
          </cell>
          <cell r="NSF27">
            <v>0</v>
          </cell>
          <cell r="NSG27">
            <v>0</v>
          </cell>
          <cell r="NSH27">
            <v>0</v>
          </cell>
          <cell r="NSI27">
            <v>0</v>
          </cell>
          <cell r="NSJ27">
            <v>0</v>
          </cell>
          <cell r="NSK27">
            <v>0</v>
          </cell>
          <cell r="NSL27">
            <v>0</v>
          </cell>
          <cell r="NSM27">
            <v>0</v>
          </cell>
          <cell r="NSN27">
            <v>0</v>
          </cell>
          <cell r="NSO27">
            <v>0</v>
          </cell>
          <cell r="NSP27">
            <v>0</v>
          </cell>
          <cell r="NSQ27">
            <v>0</v>
          </cell>
          <cell r="NSR27">
            <v>0</v>
          </cell>
          <cell r="NSS27">
            <v>0</v>
          </cell>
          <cell r="NST27">
            <v>0</v>
          </cell>
          <cell r="NSU27">
            <v>0</v>
          </cell>
          <cell r="NSV27">
            <v>0</v>
          </cell>
          <cell r="NSW27">
            <v>0</v>
          </cell>
          <cell r="NSX27">
            <v>0</v>
          </cell>
          <cell r="NSY27">
            <v>0</v>
          </cell>
          <cell r="NSZ27">
            <v>0</v>
          </cell>
          <cell r="NTA27">
            <v>0</v>
          </cell>
          <cell r="NTB27">
            <v>0</v>
          </cell>
          <cell r="NTC27">
            <v>0</v>
          </cell>
          <cell r="NTD27">
            <v>0</v>
          </cell>
          <cell r="NTE27">
            <v>0</v>
          </cell>
          <cell r="NTF27">
            <v>0</v>
          </cell>
          <cell r="NTG27">
            <v>0</v>
          </cell>
          <cell r="NTH27">
            <v>0</v>
          </cell>
          <cell r="NTI27">
            <v>0</v>
          </cell>
          <cell r="NTJ27">
            <v>0</v>
          </cell>
          <cell r="NTK27">
            <v>0</v>
          </cell>
          <cell r="NTL27">
            <v>0</v>
          </cell>
          <cell r="NTM27">
            <v>0</v>
          </cell>
          <cell r="NTN27">
            <v>0</v>
          </cell>
          <cell r="NTO27">
            <v>0</v>
          </cell>
          <cell r="NTP27">
            <v>0</v>
          </cell>
          <cell r="NTQ27">
            <v>0</v>
          </cell>
          <cell r="NTR27">
            <v>0</v>
          </cell>
          <cell r="NTS27">
            <v>0</v>
          </cell>
          <cell r="NTT27">
            <v>0</v>
          </cell>
          <cell r="NTU27">
            <v>0</v>
          </cell>
          <cell r="NTV27">
            <v>0</v>
          </cell>
          <cell r="NTW27">
            <v>0</v>
          </cell>
          <cell r="NTX27">
            <v>0</v>
          </cell>
          <cell r="NTY27">
            <v>0</v>
          </cell>
          <cell r="NTZ27">
            <v>0</v>
          </cell>
          <cell r="NUA27">
            <v>0</v>
          </cell>
          <cell r="NUB27">
            <v>0</v>
          </cell>
          <cell r="NUC27">
            <v>0</v>
          </cell>
          <cell r="NUD27">
            <v>0</v>
          </cell>
          <cell r="NUE27">
            <v>0</v>
          </cell>
          <cell r="NUF27">
            <v>0</v>
          </cell>
          <cell r="NUG27">
            <v>0</v>
          </cell>
          <cell r="NUH27">
            <v>0</v>
          </cell>
          <cell r="NUI27">
            <v>0</v>
          </cell>
          <cell r="NUJ27">
            <v>0</v>
          </cell>
          <cell r="NUK27">
            <v>0</v>
          </cell>
          <cell r="NUL27">
            <v>0</v>
          </cell>
          <cell r="NUM27">
            <v>0</v>
          </cell>
          <cell r="NUN27">
            <v>0</v>
          </cell>
          <cell r="NUO27">
            <v>0</v>
          </cell>
          <cell r="NUP27">
            <v>0</v>
          </cell>
          <cell r="NUQ27">
            <v>0</v>
          </cell>
          <cell r="NUR27">
            <v>0</v>
          </cell>
          <cell r="NUS27">
            <v>0</v>
          </cell>
          <cell r="NUT27">
            <v>0</v>
          </cell>
          <cell r="NUU27">
            <v>0</v>
          </cell>
          <cell r="NUV27">
            <v>0</v>
          </cell>
          <cell r="NUW27">
            <v>0</v>
          </cell>
          <cell r="NUX27">
            <v>0</v>
          </cell>
          <cell r="NUY27">
            <v>0</v>
          </cell>
          <cell r="NUZ27">
            <v>0</v>
          </cell>
          <cell r="NVA27">
            <v>0</v>
          </cell>
          <cell r="NVB27">
            <v>0</v>
          </cell>
          <cell r="NVC27">
            <v>0</v>
          </cell>
          <cell r="NVD27">
            <v>0</v>
          </cell>
          <cell r="NVE27">
            <v>0</v>
          </cell>
          <cell r="NVF27">
            <v>0</v>
          </cell>
          <cell r="NVG27">
            <v>0</v>
          </cell>
          <cell r="NVH27">
            <v>0</v>
          </cell>
          <cell r="NVI27">
            <v>0</v>
          </cell>
          <cell r="NVJ27">
            <v>0</v>
          </cell>
          <cell r="NVK27">
            <v>0</v>
          </cell>
          <cell r="NVL27">
            <v>0</v>
          </cell>
          <cell r="NVM27">
            <v>0</v>
          </cell>
          <cell r="NVN27">
            <v>0</v>
          </cell>
          <cell r="NVO27">
            <v>0</v>
          </cell>
          <cell r="NVP27">
            <v>0</v>
          </cell>
          <cell r="NVQ27">
            <v>0</v>
          </cell>
          <cell r="NVR27">
            <v>0</v>
          </cell>
          <cell r="NVS27">
            <v>0</v>
          </cell>
          <cell r="NVT27">
            <v>0</v>
          </cell>
          <cell r="NVU27">
            <v>0</v>
          </cell>
          <cell r="NVV27">
            <v>0</v>
          </cell>
          <cell r="NVW27">
            <v>0</v>
          </cell>
          <cell r="NVX27">
            <v>0</v>
          </cell>
          <cell r="NVY27">
            <v>0</v>
          </cell>
          <cell r="NVZ27">
            <v>0</v>
          </cell>
          <cell r="NWA27">
            <v>0</v>
          </cell>
          <cell r="NWB27">
            <v>0</v>
          </cell>
          <cell r="NWC27">
            <v>0</v>
          </cell>
          <cell r="NWD27">
            <v>0</v>
          </cell>
          <cell r="NWE27">
            <v>0</v>
          </cell>
          <cell r="NWF27">
            <v>0</v>
          </cell>
          <cell r="NWG27">
            <v>0</v>
          </cell>
          <cell r="NWH27">
            <v>0</v>
          </cell>
          <cell r="NWI27">
            <v>0</v>
          </cell>
          <cell r="NWJ27">
            <v>0</v>
          </cell>
          <cell r="NWK27">
            <v>0</v>
          </cell>
          <cell r="NWL27">
            <v>0</v>
          </cell>
          <cell r="NWM27">
            <v>0</v>
          </cell>
          <cell r="NWN27">
            <v>0</v>
          </cell>
          <cell r="NWO27">
            <v>0</v>
          </cell>
          <cell r="NWP27">
            <v>0</v>
          </cell>
          <cell r="NWQ27">
            <v>0</v>
          </cell>
          <cell r="NWR27">
            <v>0</v>
          </cell>
          <cell r="NWS27">
            <v>0</v>
          </cell>
          <cell r="NWT27">
            <v>0</v>
          </cell>
          <cell r="NWU27">
            <v>0</v>
          </cell>
          <cell r="NWV27">
            <v>0</v>
          </cell>
          <cell r="NWW27">
            <v>0</v>
          </cell>
          <cell r="NWX27">
            <v>0</v>
          </cell>
          <cell r="NWY27">
            <v>0</v>
          </cell>
          <cell r="NWZ27">
            <v>0</v>
          </cell>
          <cell r="NXA27">
            <v>0</v>
          </cell>
          <cell r="NXB27">
            <v>0</v>
          </cell>
          <cell r="NXC27">
            <v>0</v>
          </cell>
          <cell r="NXD27">
            <v>0</v>
          </cell>
          <cell r="NXE27">
            <v>0</v>
          </cell>
          <cell r="NXF27">
            <v>0</v>
          </cell>
          <cell r="NXG27">
            <v>0</v>
          </cell>
          <cell r="NXH27">
            <v>0</v>
          </cell>
          <cell r="NXI27">
            <v>0</v>
          </cell>
          <cell r="NXJ27">
            <v>0</v>
          </cell>
          <cell r="NXK27">
            <v>0</v>
          </cell>
          <cell r="NXL27">
            <v>0</v>
          </cell>
          <cell r="NXM27">
            <v>0</v>
          </cell>
          <cell r="NXN27">
            <v>0</v>
          </cell>
          <cell r="NXO27">
            <v>0</v>
          </cell>
          <cell r="NXP27">
            <v>0</v>
          </cell>
          <cell r="NXQ27">
            <v>0</v>
          </cell>
          <cell r="NXR27">
            <v>0</v>
          </cell>
          <cell r="NXS27">
            <v>0</v>
          </cell>
          <cell r="NXT27">
            <v>0</v>
          </cell>
          <cell r="NXU27">
            <v>0</v>
          </cell>
          <cell r="NXV27">
            <v>0</v>
          </cell>
          <cell r="NXW27">
            <v>0</v>
          </cell>
          <cell r="NXX27">
            <v>0</v>
          </cell>
          <cell r="NXY27">
            <v>0</v>
          </cell>
          <cell r="NXZ27">
            <v>0</v>
          </cell>
          <cell r="NYA27">
            <v>0</v>
          </cell>
          <cell r="NYB27">
            <v>0</v>
          </cell>
          <cell r="NYC27">
            <v>0</v>
          </cell>
          <cell r="NYD27">
            <v>0</v>
          </cell>
          <cell r="NYE27">
            <v>0</v>
          </cell>
          <cell r="NYF27">
            <v>0</v>
          </cell>
          <cell r="NYG27">
            <v>0</v>
          </cell>
          <cell r="NYH27">
            <v>0</v>
          </cell>
          <cell r="NYI27">
            <v>0</v>
          </cell>
          <cell r="NYJ27">
            <v>0</v>
          </cell>
          <cell r="NYK27">
            <v>0</v>
          </cell>
          <cell r="NYL27">
            <v>0</v>
          </cell>
          <cell r="NYM27">
            <v>0</v>
          </cell>
          <cell r="NYN27">
            <v>0</v>
          </cell>
          <cell r="NYO27">
            <v>0</v>
          </cell>
          <cell r="NYP27">
            <v>0</v>
          </cell>
          <cell r="NYQ27">
            <v>0</v>
          </cell>
          <cell r="NYR27">
            <v>0</v>
          </cell>
          <cell r="NYS27">
            <v>0</v>
          </cell>
          <cell r="NYT27">
            <v>0</v>
          </cell>
          <cell r="NYU27">
            <v>0</v>
          </cell>
          <cell r="NYV27">
            <v>0</v>
          </cell>
          <cell r="NYW27">
            <v>0</v>
          </cell>
          <cell r="NYX27">
            <v>0</v>
          </cell>
          <cell r="NYY27">
            <v>0</v>
          </cell>
          <cell r="NYZ27">
            <v>0</v>
          </cell>
          <cell r="NZA27">
            <v>0</v>
          </cell>
          <cell r="NZB27">
            <v>0</v>
          </cell>
          <cell r="NZC27">
            <v>0</v>
          </cell>
          <cell r="NZD27">
            <v>0</v>
          </cell>
          <cell r="NZE27">
            <v>0</v>
          </cell>
          <cell r="NZF27">
            <v>0</v>
          </cell>
          <cell r="NZG27">
            <v>0</v>
          </cell>
          <cell r="NZH27">
            <v>0</v>
          </cell>
          <cell r="NZI27">
            <v>0</v>
          </cell>
          <cell r="NZJ27">
            <v>0</v>
          </cell>
          <cell r="NZK27">
            <v>0</v>
          </cell>
          <cell r="NZL27">
            <v>0</v>
          </cell>
          <cell r="NZM27">
            <v>0</v>
          </cell>
          <cell r="NZN27">
            <v>0</v>
          </cell>
          <cell r="NZO27">
            <v>0</v>
          </cell>
          <cell r="NZP27">
            <v>0</v>
          </cell>
          <cell r="NZQ27">
            <v>0</v>
          </cell>
          <cell r="NZR27">
            <v>0</v>
          </cell>
          <cell r="NZS27">
            <v>0</v>
          </cell>
          <cell r="NZT27">
            <v>0</v>
          </cell>
          <cell r="NZU27">
            <v>0</v>
          </cell>
          <cell r="NZV27">
            <v>0</v>
          </cell>
          <cell r="NZW27">
            <v>0</v>
          </cell>
          <cell r="NZX27">
            <v>0</v>
          </cell>
          <cell r="NZY27">
            <v>0</v>
          </cell>
          <cell r="NZZ27">
            <v>0</v>
          </cell>
          <cell r="OAA27">
            <v>0</v>
          </cell>
          <cell r="OAB27">
            <v>0</v>
          </cell>
          <cell r="OAC27">
            <v>0</v>
          </cell>
          <cell r="OAD27">
            <v>0</v>
          </cell>
          <cell r="OAE27">
            <v>0</v>
          </cell>
          <cell r="OAF27">
            <v>0</v>
          </cell>
          <cell r="OAG27">
            <v>0</v>
          </cell>
          <cell r="OAH27">
            <v>0</v>
          </cell>
          <cell r="OAI27">
            <v>0</v>
          </cell>
          <cell r="OAJ27">
            <v>0</v>
          </cell>
          <cell r="OAK27">
            <v>0</v>
          </cell>
          <cell r="OAL27">
            <v>0</v>
          </cell>
          <cell r="OAM27">
            <v>0</v>
          </cell>
          <cell r="OAN27">
            <v>0</v>
          </cell>
          <cell r="OAO27">
            <v>0</v>
          </cell>
          <cell r="OAP27">
            <v>0</v>
          </cell>
          <cell r="OAQ27">
            <v>0</v>
          </cell>
          <cell r="OAR27">
            <v>0</v>
          </cell>
          <cell r="OAS27">
            <v>0</v>
          </cell>
          <cell r="OAT27">
            <v>0</v>
          </cell>
          <cell r="OAU27">
            <v>0</v>
          </cell>
          <cell r="OAV27">
            <v>0</v>
          </cell>
          <cell r="OAW27">
            <v>0</v>
          </cell>
          <cell r="OAX27">
            <v>0</v>
          </cell>
          <cell r="OAY27">
            <v>0</v>
          </cell>
          <cell r="OAZ27">
            <v>0</v>
          </cell>
          <cell r="OBA27">
            <v>0</v>
          </cell>
          <cell r="OBB27">
            <v>0</v>
          </cell>
          <cell r="OBC27">
            <v>0</v>
          </cell>
          <cell r="OBD27">
            <v>0</v>
          </cell>
          <cell r="OBE27">
            <v>0</v>
          </cell>
          <cell r="OBF27">
            <v>0</v>
          </cell>
          <cell r="OBG27">
            <v>0</v>
          </cell>
          <cell r="OBH27">
            <v>0</v>
          </cell>
          <cell r="OBI27">
            <v>0</v>
          </cell>
          <cell r="OBJ27">
            <v>0</v>
          </cell>
          <cell r="OBK27">
            <v>0</v>
          </cell>
          <cell r="OBL27">
            <v>0</v>
          </cell>
          <cell r="OBM27">
            <v>0</v>
          </cell>
          <cell r="OBN27">
            <v>0</v>
          </cell>
          <cell r="OBO27">
            <v>0</v>
          </cell>
          <cell r="OBP27">
            <v>0</v>
          </cell>
          <cell r="OBQ27">
            <v>0</v>
          </cell>
          <cell r="OBR27">
            <v>0</v>
          </cell>
          <cell r="OBS27">
            <v>0</v>
          </cell>
          <cell r="OBT27">
            <v>0</v>
          </cell>
          <cell r="OBU27">
            <v>0</v>
          </cell>
          <cell r="OBV27">
            <v>0</v>
          </cell>
          <cell r="OBW27">
            <v>0</v>
          </cell>
          <cell r="OBX27">
            <v>0</v>
          </cell>
          <cell r="OBY27">
            <v>0</v>
          </cell>
          <cell r="OBZ27">
            <v>0</v>
          </cell>
          <cell r="OCA27">
            <v>0</v>
          </cell>
          <cell r="OCB27">
            <v>0</v>
          </cell>
          <cell r="OCC27">
            <v>0</v>
          </cell>
          <cell r="OCD27">
            <v>0</v>
          </cell>
          <cell r="OCE27">
            <v>0</v>
          </cell>
          <cell r="OCF27">
            <v>0</v>
          </cell>
          <cell r="OCG27">
            <v>0</v>
          </cell>
          <cell r="OCH27">
            <v>0</v>
          </cell>
          <cell r="OCI27">
            <v>0</v>
          </cell>
          <cell r="OCJ27">
            <v>0</v>
          </cell>
          <cell r="OCK27">
            <v>0</v>
          </cell>
          <cell r="OCL27">
            <v>0</v>
          </cell>
          <cell r="OCM27">
            <v>0</v>
          </cell>
          <cell r="OCN27">
            <v>0</v>
          </cell>
          <cell r="OCO27">
            <v>0</v>
          </cell>
          <cell r="OCP27">
            <v>0</v>
          </cell>
          <cell r="OCQ27">
            <v>0</v>
          </cell>
          <cell r="OCR27">
            <v>0</v>
          </cell>
          <cell r="OCS27">
            <v>0</v>
          </cell>
          <cell r="OCT27">
            <v>0</v>
          </cell>
          <cell r="OCU27">
            <v>0</v>
          </cell>
          <cell r="OCV27">
            <v>0</v>
          </cell>
          <cell r="OCW27">
            <v>0</v>
          </cell>
          <cell r="OCX27">
            <v>0</v>
          </cell>
          <cell r="OCY27">
            <v>0</v>
          </cell>
          <cell r="OCZ27">
            <v>0</v>
          </cell>
          <cell r="ODA27">
            <v>0</v>
          </cell>
          <cell r="ODB27">
            <v>0</v>
          </cell>
          <cell r="ODC27">
            <v>0</v>
          </cell>
          <cell r="ODD27">
            <v>0</v>
          </cell>
          <cell r="ODE27">
            <v>0</v>
          </cell>
          <cell r="ODF27">
            <v>0</v>
          </cell>
          <cell r="ODG27">
            <v>0</v>
          </cell>
          <cell r="ODH27">
            <v>0</v>
          </cell>
          <cell r="ODI27">
            <v>0</v>
          </cell>
          <cell r="ODJ27">
            <v>0</v>
          </cell>
          <cell r="ODK27">
            <v>0</v>
          </cell>
          <cell r="ODL27">
            <v>0</v>
          </cell>
          <cell r="ODM27">
            <v>0</v>
          </cell>
          <cell r="ODN27">
            <v>0</v>
          </cell>
          <cell r="ODO27">
            <v>0</v>
          </cell>
          <cell r="ODP27">
            <v>0</v>
          </cell>
          <cell r="ODQ27">
            <v>0</v>
          </cell>
          <cell r="ODR27">
            <v>0</v>
          </cell>
          <cell r="ODS27">
            <v>0</v>
          </cell>
          <cell r="ODT27">
            <v>0</v>
          </cell>
          <cell r="ODU27">
            <v>0</v>
          </cell>
          <cell r="ODV27">
            <v>0</v>
          </cell>
          <cell r="ODW27">
            <v>0</v>
          </cell>
          <cell r="ODX27">
            <v>0</v>
          </cell>
          <cell r="ODY27">
            <v>0</v>
          </cell>
          <cell r="ODZ27">
            <v>0</v>
          </cell>
          <cell r="OEA27">
            <v>0</v>
          </cell>
          <cell r="OEB27">
            <v>0</v>
          </cell>
          <cell r="OEC27">
            <v>0</v>
          </cell>
          <cell r="OED27">
            <v>0</v>
          </cell>
          <cell r="OEE27">
            <v>0</v>
          </cell>
          <cell r="OEF27">
            <v>0</v>
          </cell>
          <cell r="OEG27">
            <v>0</v>
          </cell>
          <cell r="OEH27">
            <v>0</v>
          </cell>
          <cell r="OEI27">
            <v>0</v>
          </cell>
          <cell r="OEJ27">
            <v>0</v>
          </cell>
          <cell r="OEK27">
            <v>0</v>
          </cell>
          <cell r="OEL27">
            <v>0</v>
          </cell>
          <cell r="OEM27">
            <v>0</v>
          </cell>
          <cell r="OEN27">
            <v>0</v>
          </cell>
          <cell r="OEO27">
            <v>0</v>
          </cell>
          <cell r="OEP27">
            <v>0</v>
          </cell>
          <cell r="OEQ27">
            <v>0</v>
          </cell>
          <cell r="OER27">
            <v>0</v>
          </cell>
          <cell r="OES27">
            <v>0</v>
          </cell>
          <cell r="OET27">
            <v>0</v>
          </cell>
          <cell r="OEU27">
            <v>0</v>
          </cell>
          <cell r="OEV27">
            <v>0</v>
          </cell>
          <cell r="OEW27">
            <v>0</v>
          </cell>
          <cell r="OEX27">
            <v>0</v>
          </cell>
          <cell r="OEY27">
            <v>0</v>
          </cell>
          <cell r="OEZ27">
            <v>0</v>
          </cell>
          <cell r="OFA27">
            <v>0</v>
          </cell>
          <cell r="OFB27">
            <v>0</v>
          </cell>
          <cell r="OFC27">
            <v>0</v>
          </cell>
          <cell r="OFD27">
            <v>0</v>
          </cell>
          <cell r="OFE27">
            <v>0</v>
          </cell>
          <cell r="OFF27">
            <v>0</v>
          </cell>
          <cell r="OFG27">
            <v>0</v>
          </cell>
          <cell r="OFH27">
            <v>0</v>
          </cell>
          <cell r="OFI27">
            <v>0</v>
          </cell>
          <cell r="OFJ27">
            <v>0</v>
          </cell>
          <cell r="OFK27">
            <v>0</v>
          </cell>
          <cell r="OFL27">
            <v>0</v>
          </cell>
          <cell r="OFM27">
            <v>0</v>
          </cell>
          <cell r="OFN27">
            <v>0</v>
          </cell>
          <cell r="OFO27">
            <v>0</v>
          </cell>
          <cell r="OFP27">
            <v>0</v>
          </cell>
          <cell r="OFQ27">
            <v>0</v>
          </cell>
          <cell r="OFR27">
            <v>0</v>
          </cell>
          <cell r="OFS27">
            <v>0</v>
          </cell>
          <cell r="OFT27">
            <v>0</v>
          </cell>
          <cell r="OFU27">
            <v>0</v>
          </cell>
          <cell r="OFV27">
            <v>0</v>
          </cell>
          <cell r="OFW27">
            <v>0</v>
          </cell>
          <cell r="OFX27">
            <v>0</v>
          </cell>
          <cell r="OFY27">
            <v>0</v>
          </cell>
          <cell r="OFZ27">
            <v>0</v>
          </cell>
          <cell r="OGA27">
            <v>0</v>
          </cell>
          <cell r="OGB27">
            <v>0</v>
          </cell>
          <cell r="OGC27">
            <v>0</v>
          </cell>
          <cell r="OGD27">
            <v>0</v>
          </cell>
          <cell r="OGE27">
            <v>0</v>
          </cell>
          <cell r="OGF27">
            <v>0</v>
          </cell>
          <cell r="OGG27">
            <v>0</v>
          </cell>
          <cell r="OGH27">
            <v>0</v>
          </cell>
          <cell r="OGI27">
            <v>0</v>
          </cell>
          <cell r="OGJ27">
            <v>0</v>
          </cell>
          <cell r="OGK27">
            <v>0</v>
          </cell>
          <cell r="OGL27">
            <v>0</v>
          </cell>
          <cell r="OGM27">
            <v>0</v>
          </cell>
          <cell r="OGN27">
            <v>0</v>
          </cell>
          <cell r="OGO27">
            <v>0</v>
          </cell>
          <cell r="OGP27">
            <v>0</v>
          </cell>
          <cell r="OGQ27">
            <v>0</v>
          </cell>
          <cell r="OGR27">
            <v>0</v>
          </cell>
          <cell r="OGS27">
            <v>0</v>
          </cell>
          <cell r="OGT27">
            <v>0</v>
          </cell>
          <cell r="OGU27">
            <v>0</v>
          </cell>
          <cell r="OGV27">
            <v>0</v>
          </cell>
          <cell r="OGW27">
            <v>0</v>
          </cell>
          <cell r="OGX27">
            <v>0</v>
          </cell>
          <cell r="OGY27">
            <v>0</v>
          </cell>
          <cell r="OGZ27">
            <v>0</v>
          </cell>
          <cell r="OHA27">
            <v>0</v>
          </cell>
          <cell r="OHB27">
            <v>0</v>
          </cell>
          <cell r="OHC27">
            <v>0</v>
          </cell>
          <cell r="OHD27">
            <v>0</v>
          </cell>
          <cell r="OHE27">
            <v>0</v>
          </cell>
          <cell r="OHF27">
            <v>0</v>
          </cell>
          <cell r="OHG27">
            <v>0</v>
          </cell>
          <cell r="OHH27">
            <v>0</v>
          </cell>
          <cell r="OHI27">
            <v>0</v>
          </cell>
          <cell r="OHJ27">
            <v>0</v>
          </cell>
          <cell r="OHK27">
            <v>0</v>
          </cell>
          <cell r="OHL27">
            <v>0</v>
          </cell>
          <cell r="OHM27">
            <v>0</v>
          </cell>
          <cell r="OHN27">
            <v>0</v>
          </cell>
          <cell r="OHO27">
            <v>0</v>
          </cell>
          <cell r="OHP27">
            <v>0</v>
          </cell>
          <cell r="OHQ27">
            <v>0</v>
          </cell>
          <cell r="OHR27">
            <v>0</v>
          </cell>
          <cell r="OHS27">
            <v>0</v>
          </cell>
          <cell r="OHT27">
            <v>0</v>
          </cell>
          <cell r="OHU27">
            <v>0</v>
          </cell>
          <cell r="OHV27">
            <v>0</v>
          </cell>
          <cell r="OHW27">
            <v>0</v>
          </cell>
          <cell r="OHX27">
            <v>0</v>
          </cell>
          <cell r="OHY27">
            <v>0</v>
          </cell>
          <cell r="OHZ27">
            <v>0</v>
          </cell>
          <cell r="OIA27">
            <v>0</v>
          </cell>
          <cell r="OIB27">
            <v>0</v>
          </cell>
          <cell r="OIC27">
            <v>0</v>
          </cell>
          <cell r="OID27">
            <v>0</v>
          </cell>
          <cell r="OIE27">
            <v>0</v>
          </cell>
          <cell r="OIF27">
            <v>0</v>
          </cell>
          <cell r="OIG27">
            <v>0</v>
          </cell>
          <cell r="OIH27">
            <v>0</v>
          </cell>
          <cell r="OII27">
            <v>0</v>
          </cell>
          <cell r="OIJ27">
            <v>0</v>
          </cell>
          <cell r="OIK27">
            <v>0</v>
          </cell>
          <cell r="OIL27">
            <v>0</v>
          </cell>
          <cell r="OIM27">
            <v>0</v>
          </cell>
          <cell r="OIN27">
            <v>0</v>
          </cell>
          <cell r="OIO27">
            <v>0</v>
          </cell>
          <cell r="OIP27">
            <v>0</v>
          </cell>
          <cell r="OIQ27">
            <v>0</v>
          </cell>
          <cell r="OIR27">
            <v>0</v>
          </cell>
          <cell r="OIS27">
            <v>0</v>
          </cell>
          <cell r="OIT27">
            <v>0</v>
          </cell>
          <cell r="OIU27">
            <v>0</v>
          </cell>
          <cell r="OIV27">
            <v>0</v>
          </cell>
          <cell r="OIW27">
            <v>0</v>
          </cell>
          <cell r="OIX27">
            <v>0</v>
          </cell>
          <cell r="OIY27">
            <v>0</v>
          </cell>
          <cell r="OIZ27">
            <v>0</v>
          </cell>
          <cell r="OJA27">
            <v>0</v>
          </cell>
          <cell r="OJB27">
            <v>0</v>
          </cell>
          <cell r="OJC27">
            <v>0</v>
          </cell>
          <cell r="OJD27">
            <v>0</v>
          </cell>
          <cell r="OJE27">
            <v>0</v>
          </cell>
          <cell r="OJF27">
            <v>0</v>
          </cell>
          <cell r="OJG27">
            <v>0</v>
          </cell>
          <cell r="OJH27">
            <v>0</v>
          </cell>
          <cell r="OJI27">
            <v>0</v>
          </cell>
          <cell r="OJJ27">
            <v>0</v>
          </cell>
          <cell r="OJK27">
            <v>0</v>
          </cell>
          <cell r="OJL27">
            <v>0</v>
          </cell>
          <cell r="OJM27">
            <v>0</v>
          </cell>
          <cell r="OJN27">
            <v>0</v>
          </cell>
          <cell r="OJO27">
            <v>0</v>
          </cell>
          <cell r="OJP27">
            <v>0</v>
          </cell>
          <cell r="OJQ27">
            <v>0</v>
          </cell>
          <cell r="OJR27">
            <v>0</v>
          </cell>
          <cell r="OJS27">
            <v>0</v>
          </cell>
          <cell r="OJT27">
            <v>0</v>
          </cell>
          <cell r="OJU27">
            <v>0</v>
          </cell>
          <cell r="OJV27">
            <v>0</v>
          </cell>
          <cell r="OJW27">
            <v>0</v>
          </cell>
          <cell r="OJX27">
            <v>0</v>
          </cell>
          <cell r="OJY27">
            <v>0</v>
          </cell>
          <cell r="OJZ27">
            <v>0</v>
          </cell>
          <cell r="OKA27">
            <v>0</v>
          </cell>
          <cell r="OKB27">
            <v>0</v>
          </cell>
          <cell r="OKC27">
            <v>0</v>
          </cell>
          <cell r="OKD27">
            <v>0</v>
          </cell>
          <cell r="OKE27">
            <v>0</v>
          </cell>
          <cell r="OKF27">
            <v>0</v>
          </cell>
          <cell r="OKG27">
            <v>0</v>
          </cell>
          <cell r="OKH27">
            <v>0</v>
          </cell>
          <cell r="OKI27">
            <v>0</v>
          </cell>
          <cell r="OKJ27">
            <v>0</v>
          </cell>
          <cell r="OKK27">
            <v>0</v>
          </cell>
          <cell r="OKL27">
            <v>0</v>
          </cell>
          <cell r="OKM27">
            <v>0</v>
          </cell>
          <cell r="OKN27">
            <v>0</v>
          </cell>
          <cell r="OKO27">
            <v>0</v>
          </cell>
          <cell r="OKP27">
            <v>0</v>
          </cell>
          <cell r="OKQ27">
            <v>0</v>
          </cell>
          <cell r="OKR27">
            <v>0</v>
          </cell>
          <cell r="OKS27">
            <v>0</v>
          </cell>
          <cell r="OKT27">
            <v>0</v>
          </cell>
          <cell r="OKU27">
            <v>0</v>
          </cell>
          <cell r="OKV27">
            <v>0</v>
          </cell>
          <cell r="OKW27">
            <v>0</v>
          </cell>
          <cell r="OKX27">
            <v>0</v>
          </cell>
          <cell r="OKY27">
            <v>0</v>
          </cell>
          <cell r="OKZ27">
            <v>0</v>
          </cell>
          <cell r="OLA27">
            <v>0</v>
          </cell>
          <cell r="OLB27">
            <v>0</v>
          </cell>
          <cell r="OLC27">
            <v>0</v>
          </cell>
          <cell r="OLD27">
            <v>0</v>
          </cell>
          <cell r="OLE27">
            <v>0</v>
          </cell>
          <cell r="OLF27">
            <v>0</v>
          </cell>
          <cell r="OLG27">
            <v>0</v>
          </cell>
          <cell r="OLH27">
            <v>0</v>
          </cell>
          <cell r="OLI27">
            <v>0</v>
          </cell>
          <cell r="OLJ27">
            <v>0</v>
          </cell>
          <cell r="OLK27">
            <v>0</v>
          </cell>
          <cell r="OLL27">
            <v>0</v>
          </cell>
          <cell r="OLM27">
            <v>0</v>
          </cell>
          <cell r="OLN27">
            <v>0</v>
          </cell>
          <cell r="OLO27">
            <v>0</v>
          </cell>
          <cell r="OLP27">
            <v>0</v>
          </cell>
          <cell r="OLQ27">
            <v>0</v>
          </cell>
          <cell r="OLR27">
            <v>0</v>
          </cell>
          <cell r="OLS27">
            <v>0</v>
          </cell>
          <cell r="OLT27">
            <v>0</v>
          </cell>
          <cell r="OLU27">
            <v>0</v>
          </cell>
          <cell r="OLV27">
            <v>0</v>
          </cell>
          <cell r="OLW27">
            <v>0</v>
          </cell>
          <cell r="OLX27">
            <v>0</v>
          </cell>
          <cell r="OLY27">
            <v>0</v>
          </cell>
          <cell r="OLZ27">
            <v>0</v>
          </cell>
          <cell r="OMA27">
            <v>0</v>
          </cell>
          <cell r="OMB27">
            <v>0</v>
          </cell>
          <cell r="OMC27">
            <v>0</v>
          </cell>
          <cell r="OMD27">
            <v>0</v>
          </cell>
          <cell r="OME27">
            <v>0</v>
          </cell>
          <cell r="OMF27">
            <v>0</v>
          </cell>
          <cell r="OMG27">
            <v>0</v>
          </cell>
          <cell r="OMH27">
            <v>0</v>
          </cell>
          <cell r="OMI27">
            <v>0</v>
          </cell>
          <cell r="OMJ27">
            <v>0</v>
          </cell>
          <cell r="OMK27">
            <v>0</v>
          </cell>
          <cell r="OML27">
            <v>0</v>
          </cell>
          <cell r="OMM27">
            <v>0</v>
          </cell>
          <cell r="OMN27">
            <v>0</v>
          </cell>
          <cell r="OMO27">
            <v>0</v>
          </cell>
          <cell r="OMP27">
            <v>0</v>
          </cell>
          <cell r="OMQ27">
            <v>0</v>
          </cell>
          <cell r="OMR27">
            <v>0</v>
          </cell>
          <cell r="OMS27">
            <v>0</v>
          </cell>
          <cell r="OMT27">
            <v>0</v>
          </cell>
          <cell r="OMU27">
            <v>0</v>
          </cell>
          <cell r="OMV27">
            <v>0</v>
          </cell>
          <cell r="OMW27">
            <v>0</v>
          </cell>
          <cell r="OMX27">
            <v>0</v>
          </cell>
          <cell r="OMY27">
            <v>0</v>
          </cell>
          <cell r="OMZ27">
            <v>0</v>
          </cell>
          <cell r="ONA27">
            <v>0</v>
          </cell>
          <cell r="ONB27">
            <v>0</v>
          </cell>
          <cell r="ONC27">
            <v>0</v>
          </cell>
          <cell r="OND27">
            <v>0</v>
          </cell>
          <cell r="ONE27">
            <v>0</v>
          </cell>
          <cell r="ONF27">
            <v>0</v>
          </cell>
          <cell r="ONG27">
            <v>0</v>
          </cell>
          <cell r="ONH27">
            <v>0</v>
          </cell>
          <cell r="ONI27">
            <v>0</v>
          </cell>
          <cell r="ONJ27">
            <v>0</v>
          </cell>
          <cell r="ONK27">
            <v>0</v>
          </cell>
          <cell r="ONL27">
            <v>0</v>
          </cell>
          <cell r="ONM27">
            <v>0</v>
          </cell>
          <cell r="ONN27">
            <v>0</v>
          </cell>
          <cell r="ONO27">
            <v>0</v>
          </cell>
          <cell r="ONP27">
            <v>0</v>
          </cell>
          <cell r="ONQ27">
            <v>0</v>
          </cell>
          <cell r="ONR27">
            <v>0</v>
          </cell>
          <cell r="ONS27">
            <v>0</v>
          </cell>
          <cell r="ONT27">
            <v>0</v>
          </cell>
          <cell r="ONU27">
            <v>0</v>
          </cell>
          <cell r="ONV27">
            <v>0</v>
          </cell>
          <cell r="ONW27">
            <v>0</v>
          </cell>
          <cell r="ONX27">
            <v>0</v>
          </cell>
          <cell r="ONY27">
            <v>0</v>
          </cell>
          <cell r="ONZ27">
            <v>0</v>
          </cell>
          <cell r="OOA27">
            <v>0</v>
          </cell>
          <cell r="OOB27">
            <v>0</v>
          </cell>
          <cell r="OOC27">
            <v>0</v>
          </cell>
          <cell r="OOD27">
            <v>0</v>
          </cell>
          <cell r="OOE27">
            <v>0</v>
          </cell>
          <cell r="OOF27">
            <v>0</v>
          </cell>
          <cell r="OOG27">
            <v>0</v>
          </cell>
          <cell r="OOH27">
            <v>0</v>
          </cell>
          <cell r="OOI27">
            <v>0</v>
          </cell>
          <cell r="OOJ27">
            <v>0</v>
          </cell>
          <cell r="OOK27">
            <v>0</v>
          </cell>
          <cell r="OOL27">
            <v>0</v>
          </cell>
          <cell r="OOM27">
            <v>0</v>
          </cell>
          <cell r="OON27">
            <v>0</v>
          </cell>
          <cell r="OOO27">
            <v>0</v>
          </cell>
          <cell r="OOP27">
            <v>0</v>
          </cell>
          <cell r="OOQ27">
            <v>0</v>
          </cell>
          <cell r="OOR27">
            <v>0</v>
          </cell>
          <cell r="OOS27">
            <v>0</v>
          </cell>
          <cell r="OOT27">
            <v>0</v>
          </cell>
          <cell r="OOU27">
            <v>0</v>
          </cell>
          <cell r="OOV27">
            <v>0</v>
          </cell>
          <cell r="OOW27">
            <v>0</v>
          </cell>
          <cell r="OOX27">
            <v>0</v>
          </cell>
          <cell r="OOY27">
            <v>0</v>
          </cell>
          <cell r="OOZ27">
            <v>0</v>
          </cell>
          <cell r="OPA27">
            <v>0</v>
          </cell>
          <cell r="OPB27">
            <v>0</v>
          </cell>
          <cell r="OPC27">
            <v>0</v>
          </cell>
          <cell r="OPD27">
            <v>0</v>
          </cell>
          <cell r="OPE27">
            <v>0</v>
          </cell>
          <cell r="OPF27">
            <v>0</v>
          </cell>
          <cell r="OPG27">
            <v>0</v>
          </cell>
          <cell r="OPH27">
            <v>0</v>
          </cell>
          <cell r="OPI27">
            <v>0</v>
          </cell>
          <cell r="OPJ27">
            <v>0</v>
          </cell>
          <cell r="OPK27">
            <v>0</v>
          </cell>
          <cell r="OPL27">
            <v>0</v>
          </cell>
          <cell r="OPM27">
            <v>0</v>
          </cell>
          <cell r="OPN27">
            <v>0</v>
          </cell>
          <cell r="OPO27">
            <v>0</v>
          </cell>
          <cell r="OPP27">
            <v>0</v>
          </cell>
          <cell r="OPQ27">
            <v>0</v>
          </cell>
          <cell r="OPR27">
            <v>0</v>
          </cell>
          <cell r="OPS27">
            <v>0</v>
          </cell>
          <cell r="OPT27">
            <v>0</v>
          </cell>
          <cell r="OPU27">
            <v>0</v>
          </cell>
          <cell r="OPV27">
            <v>0</v>
          </cell>
          <cell r="OPW27">
            <v>0</v>
          </cell>
          <cell r="OPX27">
            <v>0</v>
          </cell>
          <cell r="OPY27">
            <v>0</v>
          </cell>
          <cell r="OPZ27">
            <v>0</v>
          </cell>
          <cell r="OQA27">
            <v>0</v>
          </cell>
          <cell r="OQB27">
            <v>0</v>
          </cell>
          <cell r="OQC27">
            <v>0</v>
          </cell>
          <cell r="OQD27">
            <v>0</v>
          </cell>
          <cell r="OQE27">
            <v>0</v>
          </cell>
          <cell r="OQF27">
            <v>0</v>
          </cell>
          <cell r="OQG27">
            <v>0</v>
          </cell>
          <cell r="OQH27">
            <v>0</v>
          </cell>
          <cell r="OQI27">
            <v>0</v>
          </cell>
          <cell r="OQJ27">
            <v>0</v>
          </cell>
          <cell r="OQK27">
            <v>0</v>
          </cell>
          <cell r="OQL27">
            <v>0</v>
          </cell>
          <cell r="OQM27">
            <v>0</v>
          </cell>
          <cell r="OQN27">
            <v>0</v>
          </cell>
          <cell r="OQO27">
            <v>0</v>
          </cell>
          <cell r="OQP27">
            <v>0</v>
          </cell>
          <cell r="OQQ27">
            <v>0</v>
          </cell>
          <cell r="OQR27">
            <v>0</v>
          </cell>
          <cell r="OQS27">
            <v>0</v>
          </cell>
          <cell r="OQT27">
            <v>0</v>
          </cell>
          <cell r="OQU27">
            <v>0</v>
          </cell>
          <cell r="OQV27">
            <v>0</v>
          </cell>
          <cell r="OQW27">
            <v>0</v>
          </cell>
          <cell r="OQX27">
            <v>0</v>
          </cell>
          <cell r="OQY27">
            <v>0</v>
          </cell>
          <cell r="OQZ27">
            <v>0</v>
          </cell>
          <cell r="ORA27">
            <v>0</v>
          </cell>
          <cell r="ORB27">
            <v>0</v>
          </cell>
          <cell r="ORC27">
            <v>0</v>
          </cell>
          <cell r="ORD27">
            <v>0</v>
          </cell>
          <cell r="ORE27">
            <v>0</v>
          </cell>
          <cell r="ORF27">
            <v>0</v>
          </cell>
          <cell r="ORG27">
            <v>0</v>
          </cell>
          <cell r="ORH27">
            <v>0</v>
          </cell>
          <cell r="ORI27">
            <v>0</v>
          </cell>
          <cell r="ORJ27">
            <v>0</v>
          </cell>
          <cell r="ORK27">
            <v>0</v>
          </cell>
          <cell r="ORL27">
            <v>0</v>
          </cell>
          <cell r="ORM27">
            <v>0</v>
          </cell>
          <cell r="ORN27">
            <v>0</v>
          </cell>
          <cell r="ORO27">
            <v>0</v>
          </cell>
          <cell r="ORP27">
            <v>0</v>
          </cell>
          <cell r="ORQ27">
            <v>0</v>
          </cell>
          <cell r="ORR27">
            <v>0</v>
          </cell>
          <cell r="ORS27">
            <v>0</v>
          </cell>
          <cell r="ORT27">
            <v>0</v>
          </cell>
          <cell r="ORU27">
            <v>0</v>
          </cell>
          <cell r="ORV27">
            <v>0</v>
          </cell>
          <cell r="ORW27">
            <v>0</v>
          </cell>
          <cell r="ORX27">
            <v>0</v>
          </cell>
          <cell r="ORY27">
            <v>0</v>
          </cell>
          <cell r="ORZ27">
            <v>0</v>
          </cell>
          <cell r="OSA27">
            <v>0</v>
          </cell>
          <cell r="OSB27">
            <v>0</v>
          </cell>
          <cell r="OSC27">
            <v>0</v>
          </cell>
          <cell r="OSD27">
            <v>0</v>
          </cell>
          <cell r="OSE27">
            <v>0</v>
          </cell>
          <cell r="OSF27">
            <v>0</v>
          </cell>
          <cell r="OSG27">
            <v>0</v>
          </cell>
          <cell r="OSH27">
            <v>0</v>
          </cell>
          <cell r="OSI27">
            <v>0</v>
          </cell>
          <cell r="OSJ27">
            <v>0</v>
          </cell>
          <cell r="OSK27">
            <v>0</v>
          </cell>
          <cell r="OSL27">
            <v>0</v>
          </cell>
          <cell r="OSM27">
            <v>0</v>
          </cell>
          <cell r="OSN27">
            <v>0</v>
          </cell>
          <cell r="OSO27">
            <v>0</v>
          </cell>
          <cell r="OSP27">
            <v>0</v>
          </cell>
          <cell r="OSQ27">
            <v>0</v>
          </cell>
          <cell r="OSR27">
            <v>0</v>
          </cell>
          <cell r="OSS27">
            <v>0</v>
          </cell>
          <cell r="OST27">
            <v>0</v>
          </cell>
          <cell r="OSU27">
            <v>0</v>
          </cell>
          <cell r="OSV27">
            <v>0</v>
          </cell>
          <cell r="OSW27">
            <v>0</v>
          </cell>
          <cell r="OSX27">
            <v>0</v>
          </cell>
          <cell r="OSY27">
            <v>0</v>
          </cell>
          <cell r="OSZ27">
            <v>0</v>
          </cell>
          <cell r="OTA27">
            <v>0</v>
          </cell>
          <cell r="OTB27">
            <v>0</v>
          </cell>
          <cell r="OTC27">
            <v>0</v>
          </cell>
          <cell r="OTD27">
            <v>0</v>
          </cell>
          <cell r="OTE27">
            <v>0</v>
          </cell>
          <cell r="OTF27">
            <v>0</v>
          </cell>
          <cell r="OTG27">
            <v>0</v>
          </cell>
          <cell r="OTH27">
            <v>0</v>
          </cell>
          <cell r="OTI27">
            <v>0</v>
          </cell>
          <cell r="OTJ27">
            <v>0</v>
          </cell>
          <cell r="OTK27">
            <v>0</v>
          </cell>
          <cell r="OTL27">
            <v>0</v>
          </cell>
          <cell r="OTM27">
            <v>0</v>
          </cell>
          <cell r="OTN27">
            <v>0</v>
          </cell>
          <cell r="OTO27">
            <v>0</v>
          </cell>
          <cell r="OTP27">
            <v>0</v>
          </cell>
          <cell r="OTQ27">
            <v>0</v>
          </cell>
          <cell r="OTR27">
            <v>0</v>
          </cell>
          <cell r="OTS27">
            <v>0</v>
          </cell>
          <cell r="OTT27">
            <v>0</v>
          </cell>
          <cell r="OTU27">
            <v>0</v>
          </cell>
          <cell r="OTV27">
            <v>0</v>
          </cell>
          <cell r="OTW27">
            <v>0</v>
          </cell>
          <cell r="OTX27">
            <v>0</v>
          </cell>
          <cell r="OTY27">
            <v>0</v>
          </cell>
          <cell r="OTZ27">
            <v>0</v>
          </cell>
          <cell r="OUA27">
            <v>0</v>
          </cell>
          <cell r="OUB27">
            <v>0</v>
          </cell>
          <cell r="OUC27">
            <v>0</v>
          </cell>
          <cell r="OUD27">
            <v>0</v>
          </cell>
          <cell r="OUE27">
            <v>0</v>
          </cell>
          <cell r="OUF27">
            <v>0</v>
          </cell>
          <cell r="OUG27">
            <v>0</v>
          </cell>
          <cell r="OUH27">
            <v>0</v>
          </cell>
          <cell r="OUI27">
            <v>0</v>
          </cell>
          <cell r="OUJ27">
            <v>0</v>
          </cell>
          <cell r="OUK27">
            <v>0</v>
          </cell>
          <cell r="OUL27">
            <v>0</v>
          </cell>
          <cell r="OUM27">
            <v>0</v>
          </cell>
          <cell r="OUN27">
            <v>0</v>
          </cell>
          <cell r="OUO27">
            <v>0</v>
          </cell>
          <cell r="OUP27">
            <v>0</v>
          </cell>
          <cell r="OUQ27">
            <v>0</v>
          </cell>
          <cell r="OUR27">
            <v>0</v>
          </cell>
          <cell r="OUS27">
            <v>0</v>
          </cell>
          <cell r="OUT27">
            <v>0</v>
          </cell>
          <cell r="OUU27">
            <v>0</v>
          </cell>
          <cell r="OUV27">
            <v>0</v>
          </cell>
          <cell r="OUW27">
            <v>0</v>
          </cell>
          <cell r="OUX27">
            <v>0</v>
          </cell>
          <cell r="OUY27">
            <v>0</v>
          </cell>
          <cell r="OUZ27">
            <v>0</v>
          </cell>
          <cell r="OVA27">
            <v>0</v>
          </cell>
          <cell r="OVB27">
            <v>0</v>
          </cell>
          <cell r="OVC27">
            <v>0</v>
          </cell>
          <cell r="OVD27">
            <v>0</v>
          </cell>
          <cell r="OVE27">
            <v>0</v>
          </cell>
          <cell r="OVF27">
            <v>0</v>
          </cell>
          <cell r="OVG27">
            <v>0</v>
          </cell>
          <cell r="OVH27">
            <v>0</v>
          </cell>
          <cell r="OVI27">
            <v>0</v>
          </cell>
          <cell r="OVJ27">
            <v>0</v>
          </cell>
          <cell r="OVK27">
            <v>0</v>
          </cell>
          <cell r="OVL27">
            <v>0</v>
          </cell>
          <cell r="OVM27">
            <v>0</v>
          </cell>
          <cell r="OVN27">
            <v>0</v>
          </cell>
          <cell r="OVO27">
            <v>0</v>
          </cell>
          <cell r="OVP27">
            <v>0</v>
          </cell>
          <cell r="OVQ27">
            <v>0</v>
          </cell>
          <cell r="OVR27">
            <v>0</v>
          </cell>
          <cell r="OVS27">
            <v>0</v>
          </cell>
          <cell r="OVT27">
            <v>0</v>
          </cell>
          <cell r="OVU27">
            <v>0</v>
          </cell>
          <cell r="OVV27">
            <v>0</v>
          </cell>
          <cell r="OVW27">
            <v>0</v>
          </cell>
          <cell r="OVX27">
            <v>0</v>
          </cell>
          <cell r="OVY27">
            <v>0</v>
          </cell>
          <cell r="OVZ27">
            <v>0</v>
          </cell>
          <cell r="OWA27">
            <v>0</v>
          </cell>
          <cell r="OWB27">
            <v>0</v>
          </cell>
          <cell r="OWC27">
            <v>0</v>
          </cell>
          <cell r="OWD27">
            <v>0</v>
          </cell>
          <cell r="OWE27">
            <v>0</v>
          </cell>
          <cell r="OWF27">
            <v>0</v>
          </cell>
          <cell r="OWG27">
            <v>0</v>
          </cell>
          <cell r="OWH27">
            <v>0</v>
          </cell>
          <cell r="OWI27">
            <v>0</v>
          </cell>
          <cell r="OWJ27">
            <v>0</v>
          </cell>
          <cell r="OWK27">
            <v>0</v>
          </cell>
          <cell r="OWL27">
            <v>0</v>
          </cell>
          <cell r="OWM27">
            <v>0</v>
          </cell>
          <cell r="OWN27">
            <v>0</v>
          </cell>
          <cell r="OWO27">
            <v>0</v>
          </cell>
          <cell r="OWP27">
            <v>0</v>
          </cell>
          <cell r="OWQ27">
            <v>0</v>
          </cell>
          <cell r="OWR27">
            <v>0</v>
          </cell>
          <cell r="OWS27">
            <v>0</v>
          </cell>
          <cell r="OWT27">
            <v>0</v>
          </cell>
          <cell r="OWU27">
            <v>0</v>
          </cell>
          <cell r="OWV27">
            <v>0</v>
          </cell>
          <cell r="OWW27">
            <v>0</v>
          </cell>
          <cell r="OWX27">
            <v>0</v>
          </cell>
          <cell r="OWY27">
            <v>0</v>
          </cell>
          <cell r="OWZ27">
            <v>0</v>
          </cell>
          <cell r="OXA27">
            <v>0</v>
          </cell>
          <cell r="OXB27">
            <v>0</v>
          </cell>
          <cell r="OXC27">
            <v>0</v>
          </cell>
          <cell r="OXD27">
            <v>0</v>
          </cell>
          <cell r="OXE27">
            <v>0</v>
          </cell>
          <cell r="OXF27">
            <v>0</v>
          </cell>
          <cell r="OXG27">
            <v>0</v>
          </cell>
          <cell r="OXH27">
            <v>0</v>
          </cell>
          <cell r="OXI27">
            <v>0</v>
          </cell>
          <cell r="OXJ27">
            <v>0</v>
          </cell>
          <cell r="OXK27">
            <v>0</v>
          </cell>
          <cell r="OXL27">
            <v>0</v>
          </cell>
          <cell r="OXM27">
            <v>0</v>
          </cell>
          <cell r="OXN27">
            <v>0</v>
          </cell>
          <cell r="OXO27">
            <v>0</v>
          </cell>
          <cell r="OXP27">
            <v>0</v>
          </cell>
          <cell r="OXQ27">
            <v>0</v>
          </cell>
          <cell r="OXR27">
            <v>0</v>
          </cell>
          <cell r="OXS27">
            <v>0</v>
          </cell>
          <cell r="OXT27">
            <v>0</v>
          </cell>
          <cell r="OXU27">
            <v>0</v>
          </cell>
          <cell r="OXV27">
            <v>0</v>
          </cell>
          <cell r="OXW27">
            <v>0</v>
          </cell>
          <cell r="OXX27">
            <v>0</v>
          </cell>
          <cell r="OXY27">
            <v>0</v>
          </cell>
          <cell r="OXZ27">
            <v>0</v>
          </cell>
          <cell r="OYA27">
            <v>0</v>
          </cell>
          <cell r="OYB27">
            <v>0</v>
          </cell>
          <cell r="OYC27">
            <v>0</v>
          </cell>
          <cell r="OYD27">
            <v>0</v>
          </cell>
          <cell r="OYE27">
            <v>0</v>
          </cell>
          <cell r="OYF27">
            <v>0</v>
          </cell>
          <cell r="OYG27">
            <v>0</v>
          </cell>
          <cell r="OYH27">
            <v>0</v>
          </cell>
          <cell r="OYI27">
            <v>0</v>
          </cell>
          <cell r="OYJ27">
            <v>0</v>
          </cell>
          <cell r="OYK27">
            <v>0</v>
          </cell>
          <cell r="OYL27">
            <v>0</v>
          </cell>
          <cell r="OYM27">
            <v>0</v>
          </cell>
          <cell r="OYN27">
            <v>0</v>
          </cell>
          <cell r="OYO27">
            <v>0</v>
          </cell>
          <cell r="OYP27">
            <v>0</v>
          </cell>
          <cell r="OYQ27">
            <v>0</v>
          </cell>
          <cell r="OYR27">
            <v>0</v>
          </cell>
          <cell r="OYS27">
            <v>0</v>
          </cell>
          <cell r="OYT27">
            <v>0</v>
          </cell>
          <cell r="OYU27">
            <v>0</v>
          </cell>
          <cell r="OYV27">
            <v>0</v>
          </cell>
          <cell r="OYW27">
            <v>0</v>
          </cell>
          <cell r="OYX27">
            <v>0</v>
          </cell>
          <cell r="OYY27">
            <v>0</v>
          </cell>
          <cell r="OYZ27">
            <v>0</v>
          </cell>
          <cell r="OZA27">
            <v>0</v>
          </cell>
          <cell r="OZB27">
            <v>0</v>
          </cell>
          <cell r="OZC27">
            <v>0</v>
          </cell>
          <cell r="OZD27">
            <v>0</v>
          </cell>
          <cell r="OZE27">
            <v>0</v>
          </cell>
          <cell r="OZF27">
            <v>0</v>
          </cell>
          <cell r="OZG27">
            <v>0</v>
          </cell>
          <cell r="OZH27">
            <v>0</v>
          </cell>
          <cell r="OZI27">
            <v>0</v>
          </cell>
          <cell r="OZJ27">
            <v>0</v>
          </cell>
          <cell r="OZK27">
            <v>0</v>
          </cell>
          <cell r="OZL27">
            <v>0</v>
          </cell>
          <cell r="OZM27">
            <v>0</v>
          </cell>
          <cell r="OZN27">
            <v>0</v>
          </cell>
          <cell r="OZO27">
            <v>0</v>
          </cell>
          <cell r="OZP27">
            <v>0</v>
          </cell>
          <cell r="OZQ27">
            <v>0</v>
          </cell>
          <cell r="OZR27">
            <v>0</v>
          </cell>
          <cell r="OZS27">
            <v>0</v>
          </cell>
          <cell r="OZT27">
            <v>0</v>
          </cell>
          <cell r="OZU27">
            <v>0</v>
          </cell>
          <cell r="OZV27">
            <v>0</v>
          </cell>
          <cell r="OZW27">
            <v>0</v>
          </cell>
          <cell r="OZX27">
            <v>0</v>
          </cell>
          <cell r="OZY27">
            <v>0</v>
          </cell>
          <cell r="OZZ27">
            <v>0</v>
          </cell>
          <cell r="PAA27">
            <v>0</v>
          </cell>
          <cell r="PAB27">
            <v>0</v>
          </cell>
          <cell r="PAC27">
            <v>0</v>
          </cell>
          <cell r="PAD27">
            <v>0</v>
          </cell>
          <cell r="PAE27">
            <v>0</v>
          </cell>
          <cell r="PAF27">
            <v>0</v>
          </cell>
          <cell r="PAG27">
            <v>0</v>
          </cell>
          <cell r="PAH27">
            <v>0</v>
          </cell>
          <cell r="PAI27">
            <v>0</v>
          </cell>
          <cell r="PAJ27">
            <v>0</v>
          </cell>
          <cell r="PAK27">
            <v>0</v>
          </cell>
          <cell r="PAL27">
            <v>0</v>
          </cell>
          <cell r="PAM27">
            <v>0</v>
          </cell>
          <cell r="PAN27">
            <v>0</v>
          </cell>
          <cell r="PAO27">
            <v>0</v>
          </cell>
          <cell r="PAP27">
            <v>0</v>
          </cell>
          <cell r="PAQ27">
            <v>0</v>
          </cell>
          <cell r="PAR27">
            <v>0</v>
          </cell>
          <cell r="PAS27">
            <v>0</v>
          </cell>
          <cell r="PAT27">
            <v>0</v>
          </cell>
          <cell r="PAU27">
            <v>0</v>
          </cell>
          <cell r="PAV27">
            <v>0</v>
          </cell>
          <cell r="PAW27">
            <v>0</v>
          </cell>
          <cell r="PAX27">
            <v>0</v>
          </cell>
          <cell r="PAY27">
            <v>0</v>
          </cell>
          <cell r="PAZ27">
            <v>0</v>
          </cell>
          <cell r="PBA27">
            <v>0</v>
          </cell>
          <cell r="PBB27">
            <v>0</v>
          </cell>
          <cell r="PBC27">
            <v>0</v>
          </cell>
          <cell r="PBD27">
            <v>0</v>
          </cell>
          <cell r="PBE27">
            <v>0</v>
          </cell>
          <cell r="PBF27">
            <v>0</v>
          </cell>
          <cell r="PBG27">
            <v>0</v>
          </cell>
          <cell r="PBH27">
            <v>0</v>
          </cell>
          <cell r="PBI27">
            <v>0</v>
          </cell>
          <cell r="PBJ27">
            <v>0</v>
          </cell>
          <cell r="PBK27">
            <v>0</v>
          </cell>
          <cell r="PBL27">
            <v>0</v>
          </cell>
          <cell r="PBM27">
            <v>0</v>
          </cell>
          <cell r="PBN27">
            <v>0</v>
          </cell>
          <cell r="PBO27">
            <v>0</v>
          </cell>
          <cell r="PBP27">
            <v>0</v>
          </cell>
          <cell r="PBQ27">
            <v>0</v>
          </cell>
          <cell r="PBR27">
            <v>0</v>
          </cell>
          <cell r="PBS27">
            <v>0</v>
          </cell>
          <cell r="PBT27">
            <v>0</v>
          </cell>
          <cell r="PBU27">
            <v>0</v>
          </cell>
          <cell r="PBV27">
            <v>0</v>
          </cell>
          <cell r="PBW27">
            <v>0</v>
          </cell>
          <cell r="PBX27">
            <v>0</v>
          </cell>
          <cell r="PBY27">
            <v>0</v>
          </cell>
          <cell r="PBZ27">
            <v>0</v>
          </cell>
          <cell r="PCA27">
            <v>0</v>
          </cell>
          <cell r="PCB27">
            <v>0</v>
          </cell>
          <cell r="PCC27">
            <v>0</v>
          </cell>
          <cell r="PCD27">
            <v>0</v>
          </cell>
          <cell r="PCE27">
            <v>0</v>
          </cell>
          <cell r="PCF27">
            <v>0</v>
          </cell>
          <cell r="PCG27">
            <v>0</v>
          </cell>
          <cell r="PCH27">
            <v>0</v>
          </cell>
          <cell r="PCI27">
            <v>0</v>
          </cell>
          <cell r="PCJ27">
            <v>0</v>
          </cell>
          <cell r="PCK27">
            <v>0</v>
          </cell>
          <cell r="PCL27">
            <v>0</v>
          </cell>
          <cell r="PCM27">
            <v>0</v>
          </cell>
          <cell r="PCN27">
            <v>0</v>
          </cell>
          <cell r="PCO27">
            <v>0</v>
          </cell>
          <cell r="PCP27">
            <v>0</v>
          </cell>
          <cell r="PCQ27">
            <v>0</v>
          </cell>
          <cell r="PCR27">
            <v>0</v>
          </cell>
          <cell r="PCS27">
            <v>0</v>
          </cell>
          <cell r="PCT27">
            <v>0</v>
          </cell>
          <cell r="PCU27">
            <v>0</v>
          </cell>
          <cell r="PCV27">
            <v>0</v>
          </cell>
          <cell r="PCW27">
            <v>0</v>
          </cell>
          <cell r="PCX27">
            <v>0</v>
          </cell>
          <cell r="PCY27">
            <v>0</v>
          </cell>
          <cell r="PCZ27">
            <v>0</v>
          </cell>
          <cell r="PDA27">
            <v>0</v>
          </cell>
          <cell r="PDB27">
            <v>0</v>
          </cell>
          <cell r="PDC27">
            <v>0</v>
          </cell>
          <cell r="PDD27">
            <v>0</v>
          </cell>
          <cell r="PDE27">
            <v>0</v>
          </cell>
          <cell r="PDF27">
            <v>0</v>
          </cell>
          <cell r="PDG27">
            <v>0</v>
          </cell>
          <cell r="PDH27">
            <v>0</v>
          </cell>
          <cell r="PDI27">
            <v>0</v>
          </cell>
          <cell r="PDJ27">
            <v>0</v>
          </cell>
          <cell r="PDK27">
            <v>0</v>
          </cell>
          <cell r="PDL27">
            <v>0</v>
          </cell>
          <cell r="PDM27">
            <v>0</v>
          </cell>
          <cell r="PDN27">
            <v>0</v>
          </cell>
          <cell r="PDO27">
            <v>0</v>
          </cell>
          <cell r="PDP27">
            <v>0</v>
          </cell>
          <cell r="PDQ27">
            <v>0</v>
          </cell>
          <cell r="PDR27">
            <v>0</v>
          </cell>
          <cell r="PDS27">
            <v>0</v>
          </cell>
          <cell r="PDT27">
            <v>0</v>
          </cell>
          <cell r="PDU27">
            <v>0</v>
          </cell>
          <cell r="PDV27">
            <v>0</v>
          </cell>
          <cell r="PDW27">
            <v>0</v>
          </cell>
          <cell r="PDX27">
            <v>0</v>
          </cell>
          <cell r="PDY27">
            <v>0</v>
          </cell>
          <cell r="PDZ27">
            <v>0</v>
          </cell>
          <cell r="PEA27">
            <v>0</v>
          </cell>
          <cell r="PEB27">
            <v>0</v>
          </cell>
          <cell r="PEC27">
            <v>0</v>
          </cell>
          <cell r="PED27">
            <v>0</v>
          </cell>
          <cell r="PEE27">
            <v>0</v>
          </cell>
          <cell r="PEF27">
            <v>0</v>
          </cell>
          <cell r="PEG27">
            <v>0</v>
          </cell>
          <cell r="PEH27">
            <v>0</v>
          </cell>
          <cell r="PEI27">
            <v>0</v>
          </cell>
          <cell r="PEJ27">
            <v>0</v>
          </cell>
          <cell r="PEK27">
            <v>0</v>
          </cell>
          <cell r="PEL27">
            <v>0</v>
          </cell>
          <cell r="PEM27">
            <v>0</v>
          </cell>
          <cell r="PEN27">
            <v>0</v>
          </cell>
          <cell r="PEO27">
            <v>0</v>
          </cell>
          <cell r="PEP27">
            <v>0</v>
          </cell>
          <cell r="PEQ27">
            <v>0</v>
          </cell>
          <cell r="PER27">
            <v>0</v>
          </cell>
          <cell r="PES27">
            <v>0</v>
          </cell>
          <cell r="PET27">
            <v>0</v>
          </cell>
          <cell r="PEU27">
            <v>0</v>
          </cell>
          <cell r="PEV27">
            <v>0</v>
          </cell>
          <cell r="PEW27">
            <v>0</v>
          </cell>
          <cell r="PEX27">
            <v>0</v>
          </cell>
          <cell r="PEY27">
            <v>0</v>
          </cell>
          <cell r="PEZ27">
            <v>0</v>
          </cell>
          <cell r="PFA27">
            <v>0</v>
          </cell>
          <cell r="PFB27">
            <v>0</v>
          </cell>
          <cell r="PFC27">
            <v>0</v>
          </cell>
          <cell r="PFD27">
            <v>0</v>
          </cell>
          <cell r="PFE27">
            <v>0</v>
          </cell>
          <cell r="PFF27">
            <v>0</v>
          </cell>
          <cell r="PFG27">
            <v>0</v>
          </cell>
          <cell r="PFH27">
            <v>0</v>
          </cell>
          <cell r="PFI27">
            <v>0</v>
          </cell>
          <cell r="PFJ27">
            <v>0</v>
          </cell>
          <cell r="PFK27">
            <v>0</v>
          </cell>
          <cell r="PFL27">
            <v>0</v>
          </cell>
          <cell r="PFM27">
            <v>0</v>
          </cell>
          <cell r="PFN27">
            <v>0</v>
          </cell>
          <cell r="PFO27">
            <v>0</v>
          </cell>
          <cell r="PFP27">
            <v>0</v>
          </cell>
          <cell r="PFQ27">
            <v>0</v>
          </cell>
          <cell r="PFR27">
            <v>0</v>
          </cell>
          <cell r="PFS27">
            <v>0</v>
          </cell>
          <cell r="PFT27">
            <v>0</v>
          </cell>
          <cell r="PFU27">
            <v>0</v>
          </cell>
          <cell r="PFV27">
            <v>0</v>
          </cell>
          <cell r="PFW27">
            <v>0</v>
          </cell>
          <cell r="PFX27">
            <v>0</v>
          </cell>
          <cell r="PFY27">
            <v>0</v>
          </cell>
          <cell r="PFZ27">
            <v>0</v>
          </cell>
          <cell r="PGA27">
            <v>0</v>
          </cell>
          <cell r="PGB27">
            <v>0</v>
          </cell>
          <cell r="PGC27">
            <v>0</v>
          </cell>
          <cell r="PGD27">
            <v>0</v>
          </cell>
          <cell r="PGE27">
            <v>0</v>
          </cell>
          <cell r="PGF27">
            <v>0</v>
          </cell>
          <cell r="PGG27">
            <v>0</v>
          </cell>
          <cell r="PGH27">
            <v>0</v>
          </cell>
          <cell r="PGI27">
            <v>0</v>
          </cell>
          <cell r="PGJ27">
            <v>0</v>
          </cell>
          <cell r="PGK27">
            <v>0</v>
          </cell>
          <cell r="PGL27">
            <v>0</v>
          </cell>
          <cell r="PGM27">
            <v>0</v>
          </cell>
          <cell r="PGN27">
            <v>0</v>
          </cell>
          <cell r="PGO27">
            <v>0</v>
          </cell>
          <cell r="PGP27">
            <v>0</v>
          </cell>
          <cell r="PGQ27">
            <v>0</v>
          </cell>
          <cell r="PGR27">
            <v>0</v>
          </cell>
          <cell r="PGS27">
            <v>0</v>
          </cell>
          <cell r="PGT27">
            <v>0</v>
          </cell>
          <cell r="PGU27">
            <v>0</v>
          </cell>
          <cell r="PGV27">
            <v>0</v>
          </cell>
          <cell r="PGW27">
            <v>0</v>
          </cell>
          <cell r="PGX27">
            <v>0</v>
          </cell>
          <cell r="PGY27">
            <v>0</v>
          </cell>
          <cell r="PGZ27">
            <v>0</v>
          </cell>
          <cell r="PHA27">
            <v>0</v>
          </cell>
          <cell r="PHB27">
            <v>0</v>
          </cell>
          <cell r="PHC27">
            <v>0</v>
          </cell>
          <cell r="PHD27">
            <v>0</v>
          </cell>
          <cell r="PHE27">
            <v>0</v>
          </cell>
          <cell r="PHF27">
            <v>0</v>
          </cell>
          <cell r="PHG27">
            <v>0</v>
          </cell>
          <cell r="PHH27">
            <v>0</v>
          </cell>
          <cell r="PHI27">
            <v>0</v>
          </cell>
          <cell r="PHJ27">
            <v>0</v>
          </cell>
          <cell r="PHK27">
            <v>0</v>
          </cell>
          <cell r="PHL27">
            <v>0</v>
          </cell>
          <cell r="PHM27">
            <v>0</v>
          </cell>
          <cell r="PHN27">
            <v>0</v>
          </cell>
          <cell r="PHO27">
            <v>0</v>
          </cell>
          <cell r="PHP27">
            <v>0</v>
          </cell>
          <cell r="PHQ27">
            <v>0</v>
          </cell>
          <cell r="PHR27">
            <v>0</v>
          </cell>
          <cell r="PHS27">
            <v>0</v>
          </cell>
          <cell r="PHT27">
            <v>0</v>
          </cell>
          <cell r="PHU27">
            <v>0</v>
          </cell>
          <cell r="PHV27">
            <v>0</v>
          </cell>
          <cell r="PHW27">
            <v>0</v>
          </cell>
          <cell r="PHX27">
            <v>0</v>
          </cell>
          <cell r="PHY27">
            <v>0</v>
          </cell>
          <cell r="PHZ27">
            <v>0</v>
          </cell>
          <cell r="PIA27">
            <v>0</v>
          </cell>
          <cell r="PIB27">
            <v>0</v>
          </cell>
          <cell r="PIC27">
            <v>0</v>
          </cell>
          <cell r="PID27">
            <v>0</v>
          </cell>
          <cell r="PIE27">
            <v>0</v>
          </cell>
          <cell r="PIF27">
            <v>0</v>
          </cell>
          <cell r="PIG27">
            <v>0</v>
          </cell>
          <cell r="PIH27">
            <v>0</v>
          </cell>
          <cell r="PII27">
            <v>0</v>
          </cell>
          <cell r="PIJ27">
            <v>0</v>
          </cell>
          <cell r="PIK27">
            <v>0</v>
          </cell>
          <cell r="PIL27">
            <v>0</v>
          </cell>
          <cell r="PIM27">
            <v>0</v>
          </cell>
          <cell r="PIN27">
            <v>0</v>
          </cell>
          <cell r="PIO27">
            <v>0</v>
          </cell>
          <cell r="PIP27">
            <v>0</v>
          </cell>
          <cell r="PIQ27">
            <v>0</v>
          </cell>
          <cell r="PIR27">
            <v>0</v>
          </cell>
          <cell r="PIS27">
            <v>0</v>
          </cell>
          <cell r="PIT27">
            <v>0</v>
          </cell>
          <cell r="PIU27">
            <v>0</v>
          </cell>
          <cell r="PIV27">
            <v>0</v>
          </cell>
          <cell r="PIW27">
            <v>0</v>
          </cell>
          <cell r="PIX27">
            <v>0</v>
          </cell>
          <cell r="PIY27">
            <v>0</v>
          </cell>
          <cell r="PIZ27">
            <v>0</v>
          </cell>
          <cell r="PJA27">
            <v>0</v>
          </cell>
          <cell r="PJB27">
            <v>0</v>
          </cell>
          <cell r="PJC27">
            <v>0</v>
          </cell>
          <cell r="PJD27">
            <v>0</v>
          </cell>
          <cell r="PJE27">
            <v>0</v>
          </cell>
          <cell r="PJF27">
            <v>0</v>
          </cell>
          <cell r="PJG27">
            <v>0</v>
          </cell>
          <cell r="PJH27">
            <v>0</v>
          </cell>
          <cell r="PJI27">
            <v>0</v>
          </cell>
          <cell r="PJJ27">
            <v>0</v>
          </cell>
          <cell r="PJK27">
            <v>0</v>
          </cell>
          <cell r="PJL27">
            <v>0</v>
          </cell>
          <cell r="PJM27">
            <v>0</v>
          </cell>
          <cell r="PJN27">
            <v>0</v>
          </cell>
          <cell r="PJO27">
            <v>0</v>
          </cell>
          <cell r="PJP27">
            <v>0</v>
          </cell>
          <cell r="PJQ27">
            <v>0</v>
          </cell>
          <cell r="PJR27">
            <v>0</v>
          </cell>
          <cell r="PJS27">
            <v>0</v>
          </cell>
          <cell r="PJT27">
            <v>0</v>
          </cell>
          <cell r="PJU27">
            <v>0</v>
          </cell>
          <cell r="PJV27">
            <v>0</v>
          </cell>
          <cell r="PJW27">
            <v>0</v>
          </cell>
          <cell r="PJX27">
            <v>0</v>
          </cell>
          <cell r="PJY27">
            <v>0</v>
          </cell>
          <cell r="PJZ27">
            <v>0</v>
          </cell>
          <cell r="PKA27">
            <v>0</v>
          </cell>
          <cell r="PKB27">
            <v>0</v>
          </cell>
          <cell r="PKC27">
            <v>0</v>
          </cell>
          <cell r="PKD27">
            <v>0</v>
          </cell>
          <cell r="PKE27">
            <v>0</v>
          </cell>
          <cell r="PKF27">
            <v>0</v>
          </cell>
          <cell r="PKG27">
            <v>0</v>
          </cell>
          <cell r="PKH27">
            <v>0</v>
          </cell>
          <cell r="PKI27">
            <v>0</v>
          </cell>
          <cell r="PKJ27">
            <v>0</v>
          </cell>
          <cell r="PKK27">
            <v>0</v>
          </cell>
          <cell r="PKL27">
            <v>0</v>
          </cell>
          <cell r="PKM27">
            <v>0</v>
          </cell>
          <cell r="PKN27">
            <v>0</v>
          </cell>
          <cell r="PKO27">
            <v>0</v>
          </cell>
          <cell r="PKP27">
            <v>0</v>
          </cell>
          <cell r="PKQ27">
            <v>0</v>
          </cell>
          <cell r="PKR27">
            <v>0</v>
          </cell>
          <cell r="PKS27">
            <v>0</v>
          </cell>
          <cell r="PKT27">
            <v>0</v>
          </cell>
          <cell r="PKU27">
            <v>0</v>
          </cell>
          <cell r="PKV27">
            <v>0</v>
          </cell>
          <cell r="PKW27">
            <v>0</v>
          </cell>
          <cell r="PKX27">
            <v>0</v>
          </cell>
          <cell r="PKY27">
            <v>0</v>
          </cell>
          <cell r="PKZ27">
            <v>0</v>
          </cell>
          <cell r="PLA27">
            <v>0</v>
          </cell>
          <cell r="PLB27">
            <v>0</v>
          </cell>
          <cell r="PLC27">
            <v>0</v>
          </cell>
          <cell r="PLD27">
            <v>0</v>
          </cell>
          <cell r="PLE27">
            <v>0</v>
          </cell>
          <cell r="PLF27">
            <v>0</v>
          </cell>
          <cell r="PLG27">
            <v>0</v>
          </cell>
          <cell r="PLH27">
            <v>0</v>
          </cell>
          <cell r="PLI27">
            <v>0</v>
          </cell>
          <cell r="PLJ27">
            <v>0</v>
          </cell>
          <cell r="PLK27">
            <v>0</v>
          </cell>
          <cell r="PLL27">
            <v>0</v>
          </cell>
          <cell r="PLM27">
            <v>0</v>
          </cell>
          <cell r="PLN27">
            <v>0</v>
          </cell>
          <cell r="PLO27">
            <v>0</v>
          </cell>
          <cell r="PLP27">
            <v>0</v>
          </cell>
          <cell r="PLQ27">
            <v>0</v>
          </cell>
          <cell r="PLR27">
            <v>0</v>
          </cell>
          <cell r="PLS27">
            <v>0</v>
          </cell>
          <cell r="PLT27">
            <v>0</v>
          </cell>
          <cell r="PLU27">
            <v>0</v>
          </cell>
          <cell r="PLV27">
            <v>0</v>
          </cell>
          <cell r="PLW27">
            <v>0</v>
          </cell>
          <cell r="PLX27">
            <v>0</v>
          </cell>
          <cell r="PLY27">
            <v>0</v>
          </cell>
          <cell r="PLZ27">
            <v>0</v>
          </cell>
          <cell r="PMA27">
            <v>0</v>
          </cell>
          <cell r="PMB27">
            <v>0</v>
          </cell>
          <cell r="PMC27">
            <v>0</v>
          </cell>
          <cell r="PMD27">
            <v>0</v>
          </cell>
          <cell r="PME27">
            <v>0</v>
          </cell>
          <cell r="PMF27">
            <v>0</v>
          </cell>
          <cell r="PMG27">
            <v>0</v>
          </cell>
          <cell r="PMH27">
            <v>0</v>
          </cell>
          <cell r="PMI27">
            <v>0</v>
          </cell>
          <cell r="PMJ27">
            <v>0</v>
          </cell>
          <cell r="PMK27">
            <v>0</v>
          </cell>
          <cell r="PML27">
            <v>0</v>
          </cell>
          <cell r="PMM27">
            <v>0</v>
          </cell>
          <cell r="PMN27">
            <v>0</v>
          </cell>
          <cell r="PMO27">
            <v>0</v>
          </cell>
          <cell r="PMP27">
            <v>0</v>
          </cell>
          <cell r="PMQ27">
            <v>0</v>
          </cell>
          <cell r="PMR27">
            <v>0</v>
          </cell>
          <cell r="PMS27">
            <v>0</v>
          </cell>
          <cell r="PMT27">
            <v>0</v>
          </cell>
          <cell r="PMU27">
            <v>0</v>
          </cell>
          <cell r="PMV27">
            <v>0</v>
          </cell>
          <cell r="PMW27">
            <v>0</v>
          </cell>
          <cell r="PMX27">
            <v>0</v>
          </cell>
          <cell r="PMY27">
            <v>0</v>
          </cell>
          <cell r="PMZ27">
            <v>0</v>
          </cell>
          <cell r="PNA27">
            <v>0</v>
          </cell>
          <cell r="PNB27">
            <v>0</v>
          </cell>
          <cell r="PNC27">
            <v>0</v>
          </cell>
          <cell r="PND27">
            <v>0</v>
          </cell>
          <cell r="PNE27">
            <v>0</v>
          </cell>
          <cell r="PNF27">
            <v>0</v>
          </cell>
          <cell r="PNG27">
            <v>0</v>
          </cell>
          <cell r="PNH27">
            <v>0</v>
          </cell>
          <cell r="PNI27">
            <v>0</v>
          </cell>
          <cell r="PNJ27">
            <v>0</v>
          </cell>
          <cell r="PNK27">
            <v>0</v>
          </cell>
          <cell r="PNL27">
            <v>0</v>
          </cell>
          <cell r="PNM27">
            <v>0</v>
          </cell>
          <cell r="PNN27">
            <v>0</v>
          </cell>
          <cell r="PNO27">
            <v>0</v>
          </cell>
          <cell r="PNP27">
            <v>0</v>
          </cell>
          <cell r="PNQ27">
            <v>0</v>
          </cell>
          <cell r="PNR27">
            <v>0</v>
          </cell>
          <cell r="PNS27">
            <v>0</v>
          </cell>
          <cell r="PNT27">
            <v>0</v>
          </cell>
          <cell r="PNU27">
            <v>0</v>
          </cell>
          <cell r="PNV27">
            <v>0</v>
          </cell>
          <cell r="PNW27">
            <v>0</v>
          </cell>
          <cell r="PNX27">
            <v>0</v>
          </cell>
          <cell r="PNY27">
            <v>0</v>
          </cell>
          <cell r="PNZ27">
            <v>0</v>
          </cell>
          <cell r="POA27">
            <v>0</v>
          </cell>
          <cell r="POB27">
            <v>0</v>
          </cell>
          <cell r="POC27">
            <v>0</v>
          </cell>
          <cell r="POD27">
            <v>0</v>
          </cell>
          <cell r="POE27">
            <v>0</v>
          </cell>
          <cell r="POF27">
            <v>0</v>
          </cell>
          <cell r="POG27">
            <v>0</v>
          </cell>
          <cell r="POH27">
            <v>0</v>
          </cell>
          <cell r="POI27">
            <v>0</v>
          </cell>
          <cell r="POJ27">
            <v>0</v>
          </cell>
          <cell r="POK27">
            <v>0</v>
          </cell>
          <cell r="POL27">
            <v>0</v>
          </cell>
          <cell r="POM27">
            <v>0</v>
          </cell>
          <cell r="PON27">
            <v>0</v>
          </cell>
          <cell r="POO27">
            <v>0</v>
          </cell>
          <cell r="POP27">
            <v>0</v>
          </cell>
          <cell r="POQ27">
            <v>0</v>
          </cell>
          <cell r="POR27">
            <v>0</v>
          </cell>
          <cell r="POS27">
            <v>0</v>
          </cell>
          <cell r="POT27">
            <v>0</v>
          </cell>
          <cell r="POU27">
            <v>0</v>
          </cell>
          <cell r="POV27">
            <v>0</v>
          </cell>
          <cell r="POW27">
            <v>0</v>
          </cell>
          <cell r="POX27">
            <v>0</v>
          </cell>
          <cell r="POY27">
            <v>0</v>
          </cell>
          <cell r="POZ27">
            <v>0</v>
          </cell>
          <cell r="PPA27">
            <v>0</v>
          </cell>
          <cell r="PPB27">
            <v>0</v>
          </cell>
          <cell r="PPC27">
            <v>0</v>
          </cell>
          <cell r="PPD27">
            <v>0</v>
          </cell>
          <cell r="PPE27">
            <v>0</v>
          </cell>
          <cell r="PPF27">
            <v>0</v>
          </cell>
          <cell r="PPG27">
            <v>0</v>
          </cell>
          <cell r="PPH27">
            <v>0</v>
          </cell>
          <cell r="PPI27">
            <v>0</v>
          </cell>
          <cell r="PPJ27">
            <v>0</v>
          </cell>
          <cell r="PPK27">
            <v>0</v>
          </cell>
          <cell r="PPL27">
            <v>0</v>
          </cell>
          <cell r="PPM27">
            <v>0</v>
          </cell>
          <cell r="PPN27">
            <v>0</v>
          </cell>
          <cell r="PPO27">
            <v>0</v>
          </cell>
          <cell r="PPP27">
            <v>0</v>
          </cell>
          <cell r="PPQ27">
            <v>0</v>
          </cell>
          <cell r="PPR27">
            <v>0</v>
          </cell>
          <cell r="PPS27">
            <v>0</v>
          </cell>
          <cell r="PPT27">
            <v>0</v>
          </cell>
          <cell r="PPU27">
            <v>0</v>
          </cell>
          <cell r="PPV27">
            <v>0</v>
          </cell>
          <cell r="PPW27">
            <v>0</v>
          </cell>
          <cell r="PPX27">
            <v>0</v>
          </cell>
          <cell r="PPY27">
            <v>0</v>
          </cell>
          <cell r="PPZ27">
            <v>0</v>
          </cell>
          <cell r="PQA27">
            <v>0</v>
          </cell>
          <cell r="PQB27">
            <v>0</v>
          </cell>
          <cell r="PQC27">
            <v>0</v>
          </cell>
          <cell r="PQD27">
            <v>0</v>
          </cell>
          <cell r="PQE27">
            <v>0</v>
          </cell>
          <cell r="PQF27">
            <v>0</v>
          </cell>
          <cell r="PQG27">
            <v>0</v>
          </cell>
          <cell r="PQH27">
            <v>0</v>
          </cell>
          <cell r="PQI27">
            <v>0</v>
          </cell>
          <cell r="PQJ27">
            <v>0</v>
          </cell>
          <cell r="PQK27">
            <v>0</v>
          </cell>
          <cell r="PQL27">
            <v>0</v>
          </cell>
          <cell r="PQM27">
            <v>0</v>
          </cell>
          <cell r="PQN27">
            <v>0</v>
          </cell>
          <cell r="PQO27">
            <v>0</v>
          </cell>
          <cell r="PQP27">
            <v>0</v>
          </cell>
          <cell r="PQQ27">
            <v>0</v>
          </cell>
          <cell r="PQR27">
            <v>0</v>
          </cell>
          <cell r="PQS27">
            <v>0</v>
          </cell>
          <cell r="PQT27">
            <v>0</v>
          </cell>
          <cell r="PQU27">
            <v>0</v>
          </cell>
          <cell r="PQV27">
            <v>0</v>
          </cell>
          <cell r="PQW27">
            <v>0</v>
          </cell>
          <cell r="PQX27">
            <v>0</v>
          </cell>
          <cell r="PQY27">
            <v>0</v>
          </cell>
          <cell r="PQZ27">
            <v>0</v>
          </cell>
          <cell r="PRA27">
            <v>0</v>
          </cell>
          <cell r="PRB27">
            <v>0</v>
          </cell>
          <cell r="PRC27">
            <v>0</v>
          </cell>
          <cell r="PRD27">
            <v>0</v>
          </cell>
          <cell r="PRE27">
            <v>0</v>
          </cell>
          <cell r="PRF27">
            <v>0</v>
          </cell>
          <cell r="PRG27">
            <v>0</v>
          </cell>
          <cell r="PRH27">
            <v>0</v>
          </cell>
          <cell r="PRI27">
            <v>0</v>
          </cell>
          <cell r="PRJ27">
            <v>0</v>
          </cell>
          <cell r="PRK27">
            <v>0</v>
          </cell>
          <cell r="PRL27">
            <v>0</v>
          </cell>
          <cell r="PRM27">
            <v>0</v>
          </cell>
          <cell r="PRN27">
            <v>0</v>
          </cell>
          <cell r="PRO27">
            <v>0</v>
          </cell>
          <cell r="PRP27">
            <v>0</v>
          </cell>
          <cell r="PRQ27">
            <v>0</v>
          </cell>
          <cell r="PRR27">
            <v>0</v>
          </cell>
          <cell r="PRS27">
            <v>0</v>
          </cell>
          <cell r="PRT27">
            <v>0</v>
          </cell>
          <cell r="PRU27">
            <v>0</v>
          </cell>
          <cell r="PRV27">
            <v>0</v>
          </cell>
          <cell r="PRW27">
            <v>0</v>
          </cell>
          <cell r="PRX27">
            <v>0</v>
          </cell>
          <cell r="PRY27">
            <v>0</v>
          </cell>
          <cell r="PRZ27">
            <v>0</v>
          </cell>
          <cell r="PSA27">
            <v>0</v>
          </cell>
          <cell r="PSB27">
            <v>0</v>
          </cell>
          <cell r="PSC27">
            <v>0</v>
          </cell>
          <cell r="PSD27">
            <v>0</v>
          </cell>
          <cell r="PSE27">
            <v>0</v>
          </cell>
          <cell r="PSF27">
            <v>0</v>
          </cell>
          <cell r="PSG27">
            <v>0</v>
          </cell>
          <cell r="PSH27">
            <v>0</v>
          </cell>
          <cell r="PSI27">
            <v>0</v>
          </cell>
          <cell r="PSJ27">
            <v>0</v>
          </cell>
          <cell r="PSK27">
            <v>0</v>
          </cell>
          <cell r="PSL27">
            <v>0</v>
          </cell>
          <cell r="PSM27">
            <v>0</v>
          </cell>
          <cell r="PSN27">
            <v>0</v>
          </cell>
          <cell r="PSO27">
            <v>0</v>
          </cell>
          <cell r="PSP27">
            <v>0</v>
          </cell>
          <cell r="PSQ27">
            <v>0</v>
          </cell>
          <cell r="PSR27">
            <v>0</v>
          </cell>
          <cell r="PSS27">
            <v>0</v>
          </cell>
          <cell r="PST27">
            <v>0</v>
          </cell>
          <cell r="PSU27">
            <v>0</v>
          </cell>
          <cell r="PSV27">
            <v>0</v>
          </cell>
          <cell r="PSW27">
            <v>0</v>
          </cell>
          <cell r="PSX27">
            <v>0</v>
          </cell>
          <cell r="PSY27">
            <v>0</v>
          </cell>
          <cell r="PSZ27">
            <v>0</v>
          </cell>
          <cell r="PTA27">
            <v>0</v>
          </cell>
          <cell r="PTB27">
            <v>0</v>
          </cell>
          <cell r="PTC27">
            <v>0</v>
          </cell>
          <cell r="PTD27">
            <v>0</v>
          </cell>
          <cell r="PTE27">
            <v>0</v>
          </cell>
          <cell r="PTF27">
            <v>0</v>
          </cell>
          <cell r="PTG27">
            <v>0</v>
          </cell>
          <cell r="PTH27">
            <v>0</v>
          </cell>
          <cell r="PTI27">
            <v>0</v>
          </cell>
          <cell r="PTJ27">
            <v>0</v>
          </cell>
          <cell r="PTK27">
            <v>0</v>
          </cell>
          <cell r="PTL27">
            <v>0</v>
          </cell>
          <cell r="PTM27">
            <v>0</v>
          </cell>
          <cell r="PTN27">
            <v>0</v>
          </cell>
          <cell r="PTO27">
            <v>0</v>
          </cell>
          <cell r="PTP27">
            <v>0</v>
          </cell>
          <cell r="PTQ27">
            <v>0</v>
          </cell>
          <cell r="PTR27">
            <v>0</v>
          </cell>
          <cell r="PTS27">
            <v>0</v>
          </cell>
          <cell r="PTT27">
            <v>0</v>
          </cell>
          <cell r="PTU27">
            <v>0</v>
          </cell>
          <cell r="PTV27">
            <v>0</v>
          </cell>
          <cell r="PTW27">
            <v>0</v>
          </cell>
          <cell r="PTX27">
            <v>0</v>
          </cell>
          <cell r="PTY27">
            <v>0</v>
          </cell>
          <cell r="PTZ27">
            <v>0</v>
          </cell>
          <cell r="PUA27">
            <v>0</v>
          </cell>
          <cell r="PUB27">
            <v>0</v>
          </cell>
          <cell r="PUC27">
            <v>0</v>
          </cell>
          <cell r="PUD27">
            <v>0</v>
          </cell>
          <cell r="PUE27">
            <v>0</v>
          </cell>
          <cell r="PUF27">
            <v>0</v>
          </cell>
          <cell r="PUG27">
            <v>0</v>
          </cell>
          <cell r="PUH27">
            <v>0</v>
          </cell>
          <cell r="PUI27">
            <v>0</v>
          </cell>
          <cell r="PUJ27">
            <v>0</v>
          </cell>
          <cell r="PUK27">
            <v>0</v>
          </cell>
          <cell r="PUL27">
            <v>0</v>
          </cell>
          <cell r="PUM27">
            <v>0</v>
          </cell>
          <cell r="PUN27">
            <v>0</v>
          </cell>
          <cell r="PUO27">
            <v>0</v>
          </cell>
          <cell r="PUP27">
            <v>0</v>
          </cell>
          <cell r="PUQ27">
            <v>0</v>
          </cell>
          <cell r="PUR27">
            <v>0</v>
          </cell>
          <cell r="PUS27">
            <v>0</v>
          </cell>
          <cell r="PUT27">
            <v>0</v>
          </cell>
          <cell r="PUU27">
            <v>0</v>
          </cell>
          <cell r="PUV27">
            <v>0</v>
          </cell>
          <cell r="PUW27">
            <v>0</v>
          </cell>
          <cell r="PUX27">
            <v>0</v>
          </cell>
          <cell r="PUY27">
            <v>0</v>
          </cell>
          <cell r="PUZ27">
            <v>0</v>
          </cell>
          <cell r="PVA27">
            <v>0</v>
          </cell>
          <cell r="PVB27">
            <v>0</v>
          </cell>
          <cell r="PVC27">
            <v>0</v>
          </cell>
          <cell r="PVD27">
            <v>0</v>
          </cell>
          <cell r="PVE27">
            <v>0</v>
          </cell>
          <cell r="PVF27">
            <v>0</v>
          </cell>
          <cell r="PVG27">
            <v>0</v>
          </cell>
          <cell r="PVH27">
            <v>0</v>
          </cell>
          <cell r="PVI27">
            <v>0</v>
          </cell>
          <cell r="PVJ27">
            <v>0</v>
          </cell>
          <cell r="PVK27">
            <v>0</v>
          </cell>
          <cell r="PVL27">
            <v>0</v>
          </cell>
          <cell r="PVM27">
            <v>0</v>
          </cell>
          <cell r="PVN27">
            <v>0</v>
          </cell>
          <cell r="PVO27">
            <v>0</v>
          </cell>
          <cell r="PVP27">
            <v>0</v>
          </cell>
          <cell r="PVQ27">
            <v>0</v>
          </cell>
          <cell r="PVR27">
            <v>0</v>
          </cell>
          <cell r="PVS27">
            <v>0</v>
          </cell>
          <cell r="PVT27">
            <v>0</v>
          </cell>
          <cell r="PVU27">
            <v>0</v>
          </cell>
          <cell r="PVV27">
            <v>0</v>
          </cell>
          <cell r="PVW27">
            <v>0</v>
          </cell>
          <cell r="PVX27">
            <v>0</v>
          </cell>
          <cell r="PVY27">
            <v>0</v>
          </cell>
          <cell r="PVZ27">
            <v>0</v>
          </cell>
          <cell r="PWA27">
            <v>0</v>
          </cell>
          <cell r="PWB27">
            <v>0</v>
          </cell>
          <cell r="PWC27">
            <v>0</v>
          </cell>
          <cell r="PWD27">
            <v>0</v>
          </cell>
          <cell r="PWE27">
            <v>0</v>
          </cell>
          <cell r="PWF27">
            <v>0</v>
          </cell>
          <cell r="PWG27">
            <v>0</v>
          </cell>
          <cell r="PWH27">
            <v>0</v>
          </cell>
          <cell r="PWI27">
            <v>0</v>
          </cell>
          <cell r="PWJ27">
            <v>0</v>
          </cell>
          <cell r="PWK27">
            <v>0</v>
          </cell>
          <cell r="PWL27">
            <v>0</v>
          </cell>
          <cell r="PWM27">
            <v>0</v>
          </cell>
          <cell r="PWN27">
            <v>0</v>
          </cell>
          <cell r="PWO27">
            <v>0</v>
          </cell>
          <cell r="PWP27">
            <v>0</v>
          </cell>
          <cell r="PWQ27">
            <v>0</v>
          </cell>
          <cell r="PWR27">
            <v>0</v>
          </cell>
          <cell r="PWS27">
            <v>0</v>
          </cell>
          <cell r="PWT27">
            <v>0</v>
          </cell>
          <cell r="PWU27">
            <v>0</v>
          </cell>
          <cell r="PWV27">
            <v>0</v>
          </cell>
          <cell r="PWW27">
            <v>0</v>
          </cell>
          <cell r="PWX27">
            <v>0</v>
          </cell>
          <cell r="PWY27">
            <v>0</v>
          </cell>
          <cell r="PWZ27">
            <v>0</v>
          </cell>
          <cell r="PXA27">
            <v>0</v>
          </cell>
          <cell r="PXB27">
            <v>0</v>
          </cell>
          <cell r="PXC27">
            <v>0</v>
          </cell>
          <cell r="PXD27">
            <v>0</v>
          </cell>
          <cell r="PXE27">
            <v>0</v>
          </cell>
          <cell r="PXF27">
            <v>0</v>
          </cell>
          <cell r="PXG27">
            <v>0</v>
          </cell>
          <cell r="PXH27">
            <v>0</v>
          </cell>
          <cell r="PXI27">
            <v>0</v>
          </cell>
          <cell r="PXJ27">
            <v>0</v>
          </cell>
          <cell r="PXK27">
            <v>0</v>
          </cell>
          <cell r="PXL27">
            <v>0</v>
          </cell>
          <cell r="PXM27">
            <v>0</v>
          </cell>
          <cell r="PXN27">
            <v>0</v>
          </cell>
          <cell r="PXO27">
            <v>0</v>
          </cell>
          <cell r="PXP27">
            <v>0</v>
          </cell>
          <cell r="PXQ27">
            <v>0</v>
          </cell>
          <cell r="PXR27">
            <v>0</v>
          </cell>
          <cell r="PXS27">
            <v>0</v>
          </cell>
          <cell r="PXT27">
            <v>0</v>
          </cell>
          <cell r="PXU27">
            <v>0</v>
          </cell>
          <cell r="PXV27">
            <v>0</v>
          </cell>
          <cell r="PXW27">
            <v>0</v>
          </cell>
          <cell r="PXX27">
            <v>0</v>
          </cell>
          <cell r="PXY27">
            <v>0</v>
          </cell>
          <cell r="PXZ27">
            <v>0</v>
          </cell>
          <cell r="PYA27">
            <v>0</v>
          </cell>
          <cell r="PYB27">
            <v>0</v>
          </cell>
          <cell r="PYC27">
            <v>0</v>
          </cell>
          <cell r="PYD27">
            <v>0</v>
          </cell>
          <cell r="PYE27">
            <v>0</v>
          </cell>
          <cell r="PYF27">
            <v>0</v>
          </cell>
          <cell r="PYG27">
            <v>0</v>
          </cell>
          <cell r="PYH27">
            <v>0</v>
          </cell>
          <cell r="PYI27">
            <v>0</v>
          </cell>
          <cell r="PYJ27">
            <v>0</v>
          </cell>
          <cell r="PYK27">
            <v>0</v>
          </cell>
          <cell r="PYL27">
            <v>0</v>
          </cell>
          <cell r="PYM27">
            <v>0</v>
          </cell>
          <cell r="PYN27">
            <v>0</v>
          </cell>
          <cell r="PYO27">
            <v>0</v>
          </cell>
          <cell r="PYP27">
            <v>0</v>
          </cell>
          <cell r="PYQ27">
            <v>0</v>
          </cell>
          <cell r="PYR27">
            <v>0</v>
          </cell>
          <cell r="PYS27">
            <v>0</v>
          </cell>
          <cell r="PYT27">
            <v>0</v>
          </cell>
          <cell r="PYU27">
            <v>0</v>
          </cell>
          <cell r="PYV27">
            <v>0</v>
          </cell>
          <cell r="PYW27">
            <v>0</v>
          </cell>
          <cell r="PYX27">
            <v>0</v>
          </cell>
          <cell r="PYY27">
            <v>0</v>
          </cell>
          <cell r="PYZ27">
            <v>0</v>
          </cell>
          <cell r="PZA27">
            <v>0</v>
          </cell>
          <cell r="PZB27">
            <v>0</v>
          </cell>
          <cell r="PZC27">
            <v>0</v>
          </cell>
          <cell r="PZD27">
            <v>0</v>
          </cell>
          <cell r="PZE27">
            <v>0</v>
          </cell>
          <cell r="PZF27">
            <v>0</v>
          </cell>
          <cell r="PZG27">
            <v>0</v>
          </cell>
          <cell r="PZH27">
            <v>0</v>
          </cell>
          <cell r="PZI27">
            <v>0</v>
          </cell>
          <cell r="PZJ27">
            <v>0</v>
          </cell>
          <cell r="PZK27">
            <v>0</v>
          </cell>
          <cell r="PZL27">
            <v>0</v>
          </cell>
          <cell r="PZM27">
            <v>0</v>
          </cell>
          <cell r="PZN27">
            <v>0</v>
          </cell>
          <cell r="PZO27">
            <v>0</v>
          </cell>
          <cell r="PZP27">
            <v>0</v>
          </cell>
          <cell r="PZQ27">
            <v>0</v>
          </cell>
          <cell r="PZR27">
            <v>0</v>
          </cell>
          <cell r="PZS27">
            <v>0</v>
          </cell>
          <cell r="PZT27">
            <v>0</v>
          </cell>
          <cell r="PZU27">
            <v>0</v>
          </cell>
          <cell r="PZV27">
            <v>0</v>
          </cell>
          <cell r="PZW27">
            <v>0</v>
          </cell>
          <cell r="PZX27">
            <v>0</v>
          </cell>
          <cell r="PZY27">
            <v>0</v>
          </cell>
          <cell r="PZZ27">
            <v>0</v>
          </cell>
          <cell r="QAA27">
            <v>0</v>
          </cell>
          <cell r="QAB27">
            <v>0</v>
          </cell>
          <cell r="QAC27">
            <v>0</v>
          </cell>
          <cell r="QAD27">
            <v>0</v>
          </cell>
          <cell r="QAE27">
            <v>0</v>
          </cell>
          <cell r="QAF27">
            <v>0</v>
          </cell>
          <cell r="QAG27">
            <v>0</v>
          </cell>
          <cell r="QAH27">
            <v>0</v>
          </cell>
          <cell r="QAI27">
            <v>0</v>
          </cell>
          <cell r="QAJ27">
            <v>0</v>
          </cell>
          <cell r="QAK27">
            <v>0</v>
          </cell>
          <cell r="QAL27">
            <v>0</v>
          </cell>
          <cell r="QAM27">
            <v>0</v>
          </cell>
          <cell r="QAN27">
            <v>0</v>
          </cell>
          <cell r="QAO27">
            <v>0</v>
          </cell>
          <cell r="QAP27">
            <v>0</v>
          </cell>
          <cell r="QAQ27">
            <v>0</v>
          </cell>
          <cell r="QAR27">
            <v>0</v>
          </cell>
          <cell r="QAS27">
            <v>0</v>
          </cell>
          <cell r="QAT27">
            <v>0</v>
          </cell>
          <cell r="QAU27">
            <v>0</v>
          </cell>
          <cell r="QAV27">
            <v>0</v>
          </cell>
          <cell r="QAW27">
            <v>0</v>
          </cell>
          <cell r="QAX27">
            <v>0</v>
          </cell>
          <cell r="QAY27">
            <v>0</v>
          </cell>
          <cell r="QAZ27">
            <v>0</v>
          </cell>
          <cell r="QBA27">
            <v>0</v>
          </cell>
          <cell r="QBB27">
            <v>0</v>
          </cell>
          <cell r="QBC27">
            <v>0</v>
          </cell>
          <cell r="QBD27">
            <v>0</v>
          </cell>
          <cell r="QBE27">
            <v>0</v>
          </cell>
          <cell r="QBF27">
            <v>0</v>
          </cell>
          <cell r="QBG27">
            <v>0</v>
          </cell>
          <cell r="QBH27">
            <v>0</v>
          </cell>
          <cell r="QBI27">
            <v>0</v>
          </cell>
          <cell r="QBJ27">
            <v>0</v>
          </cell>
          <cell r="QBK27">
            <v>0</v>
          </cell>
          <cell r="QBL27">
            <v>0</v>
          </cell>
          <cell r="QBM27">
            <v>0</v>
          </cell>
          <cell r="QBN27">
            <v>0</v>
          </cell>
          <cell r="QBO27">
            <v>0</v>
          </cell>
          <cell r="QBP27">
            <v>0</v>
          </cell>
          <cell r="QBQ27">
            <v>0</v>
          </cell>
          <cell r="QBR27">
            <v>0</v>
          </cell>
          <cell r="QBS27">
            <v>0</v>
          </cell>
          <cell r="QBT27">
            <v>0</v>
          </cell>
          <cell r="QBU27">
            <v>0</v>
          </cell>
          <cell r="QBV27">
            <v>0</v>
          </cell>
          <cell r="QBW27">
            <v>0</v>
          </cell>
          <cell r="QBX27">
            <v>0</v>
          </cell>
          <cell r="QBY27">
            <v>0</v>
          </cell>
          <cell r="QBZ27">
            <v>0</v>
          </cell>
          <cell r="QCA27">
            <v>0</v>
          </cell>
          <cell r="QCB27">
            <v>0</v>
          </cell>
          <cell r="QCC27">
            <v>0</v>
          </cell>
          <cell r="QCD27">
            <v>0</v>
          </cell>
          <cell r="QCE27">
            <v>0</v>
          </cell>
          <cell r="QCF27">
            <v>0</v>
          </cell>
          <cell r="QCG27">
            <v>0</v>
          </cell>
          <cell r="QCH27">
            <v>0</v>
          </cell>
          <cell r="QCI27">
            <v>0</v>
          </cell>
          <cell r="QCJ27">
            <v>0</v>
          </cell>
          <cell r="QCK27">
            <v>0</v>
          </cell>
          <cell r="QCL27">
            <v>0</v>
          </cell>
          <cell r="QCM27">
            <v>0</v>
          </cell>
          <cell r="QCN27">
            <v>0</v>
          </cell>
          <cell r="QCO27">
            <v>0</v>
          </cell>
          <cell r="QCP27">
            <v>0</v>
          </cell>
          <cell r="QCQ27">
            <v>0</v>
          </cell>
          <cell r="QCR27">
            <v>0</v>
          </cell>
          <cell r="QCS27">
            <v>0</v>
          </cell>
          <cell r="QCT27">
            <v>0</v>
          </cell>
          <cell r="QCU27">
            <v>0</v>
          </cell>
          <cell r="QCV27">
            <v>0</v>
          </cell>
          <cell r="QCW27">
            <v>0</v>
          </cell>
          <cell r="QCX27">
            <v>0</v>
          </cell>
          <cell r="QCY27">
            <v>0</v>
          </cell>
          <cell r="QCZ27">
            <v>0</v>
          </cell>
          <cell r="QDA27">
            <v>0</v>
          </cell>
          <cell r="QDB27">
            <v>0</v>
          </cell>
          <cell r="QDC27">
            <v>0</v>
          </cell>
          <cell r="QDD27">
            <v>0</v>
          </cell>
          <cell r="QDE27">
            <v>0</v>
          </cell>
          <cell r="QDF27">
            <v>0</v>
          </cell>
          <cell r="QDG27">
            <v>0</v>
          </cell>
          <cell r="QDH27">
            <v>0</v>
          </cell>
          <cell r="QDI27">
            <v>0</v>
          </cell>
          <cell r="QDJ27">
            <v>0</v>
          </cell>
          <cell r="QDK27">
            <v>0</v>
          </cell>
          <cell r="QDL27">
            <v>0</v>
          </cell>
          <cell r="QDM27">
            <v>0</v>
          </cell>
          <cell r="QDN27">
            <v>0</v>
          </cell>
          <cell r="QDO27">
            <v>0</v>
          </cell>
          <cell r="QDP27">
            <v>0</v>
          </cell>
          <cell r="QDQ27">
            <v>0</v>
          </cell>
          <cell r="QDR27">
            <v>0</v>
          </cell>
          <cell r="QDS27">
            <v>0</v>
          </cell>
          <cell r="QDT27">
            <v>0</v>
          </cell>
          <cell r="QDU27">
            <v>0</v>
          </cell>
          <cell r="QDV27">
            <v>0</v>
          </cell>
          <cell r="QDW27">
            <v>0</v>
          </cell>
          <cell r="QDX27">
            <v>0</v>
          </cell>
          <cell r="QDY27">
            <v>0</v>
          </cell>
          <cell r="QDZ27">
            <v>0</v>
          </cell>
          <cell r="QEA27">
            <v>0</v>
          </cell>
          <cell r="QEB27">
            <v>0</v>
          </cell>
          <cell r="QEC27">
            <v>0</v>
          </cell>
          <cell r="QED27">
            <v>0</v>
          </cell>
          <cell r="QEE27">
            <v>0</v>
          </cell>
          <cell r="QEF27">
            <v>0</v>
          </cell>
          <cell r="QEG27">
            <v>0</v>
          </cell>
          <cell r="QEH27">
            <v>0</v>
          </cell>
          <cell r="QEI27">
            <v>0</v>
          </cell>
          <cell r="QEJ27">
            <v>0</v>
          </cell>
          <cell r="QEK27">
            <v>0</v>
          </cell>
          <cell r="QEL27">
            <v>0</v>
          </cell>
          <cell r="QEM27">
            <v>0</v>
          </cell>
          <cell r="QEN27">
            <v>0</v>
          </cell>
          <cell r="QEO27">
            <v>0</v>
          </cell>
          <cell r="QEP27">
            <v>0</v>
          </cell>
          <cell r="QEQ27">
            <v>0</v>
          </cell>
          <cell r="QER27">
            <v>0</v>
          </cell>
          <cell r="QES27">
            <v>0</v>
          </cell>
          <cell r="QET27">
            <v>0</v>
          </cell>
          <cell r="QEU27">
            <v>0</v>
          </cell>
          <cell r="QEV27">
            <v>0</v>
          </cell>
          <cell r="QEW27">
            <v>0</v>
          </cell>
          <cell r="QEX27">
            <v>0</v>
          </cell>
          <cell r="QEY27">
            <v>0</v>
          </cell>
          <cell r="QEZ27">
            <v>0</v>
          </cell>
          <cell r="QFA27">
            <v>0</v>
          </cell>
          <cell r="QFB27">
            <v>0</v>
          </cell>
          <cell r="QFC27">
            <v>0</v>
          </cell>
          <cell r="QFD27">
            <v>0</v>
          </cell>
          <cell r="QFE27">
            <v>0</v>
          </cell>
          <cell r="QFF27">
            <v>0</v>
          </cell>
          <cell r="QFG27">
            <v>0</v>
          </cell>
          <cell r="QFH27">
            <v>0</v>
          </cell>
          <cell r="QFI27">
            <v>0</v>
          </cell>
          <cell r="QFJ27">
            <v>0</v>
          </cell>
          <cell r="QFK27">
            <v>0</v>
          </cell>
          <cell r="QFL27">
            <v>0</v>
          </cell>
          <cell r="QFM27">
            <v>0</v>
          </cell>
          <cell r="QFN27">
            <v>0</v>
          </cell>
          <cell r="QFO27">
            <v>0</v>
          </cell>
          <cell r="QFP27">
            <v>0</v>
          </cell>
          <cell r="QFQ27">
            <v>0</v>
          </cell>
          <cell r="QFR27">
            <v>0</v>
          </cell>
          <cell r="QFS27">
            <v>0</v>
          </cell>
          <cell r="QFT27">
            <v>0</v>
          </cell>
          <cell r="QFU27">
            <v>0</v>
          </cell>
          <cell r="QFV27">
            <v>0</v>
          </cell>
          <cell r="QFW27">
            <v>0</v>
          </cell>
          <cell r="QFX27">
            <v>0</v>
          </cell>
          <cell r="QFY27">
            <v>0</v>
          </cell>
          <cell r="QFZ27">
            <v>0</v>
          </cell>
          <cell r="QGA27">
            <v>0</v>
          </cell>
          <cell r="QGB27">
            <v>0</v>
          </cell>
          <cell r="QGC27">
            <v>0</v>
          </cell>
          <cell r="QGD27">
            <v>0</v>
          </cell>
          <cell r="QGE27">
            <v>0</v>
          </cell>
          <cell r="QGF27">
            <v>0</v>
          </cell>
          <cell r="QGG27">
            <v>0</v>
          </cell>
          <cell r="QGH27">
            <v>0</v>
          </cell>
          <cell r="QGI27">
            <v>0</v>
          </cell>
          <cell r="QGJ27">
            <v>0</v>
          </cell>
          <cell r="QGK27">
            <v>0</v>
          </cell>
          <cell r="QGL27">
            <v>0</v>
          </cell>
          <cell r="QGM27">
            <v>0</v>
          </cell>
          <cell r="QGN27">
            <v>0</v>
          </cell>
          <cell r="QGO27">
            <v>0</v>
          </cell>
          <cell r="QGP27">
            <v>0</v>
          </cell>
          <cell r="QGQ27">
            <v>0</v>
          </cell>
          <cell r="QGR27">
            <v>0</v>
          </cell>
          <cell r="QGS27">
            <v>0</v>
          </cell>
          <cell r="QGT27">
            <v>0</v>
          </cell>
          <cell r="QGU27">
            <v>0</v>
          </cell>
          <cell r="QGV27">
            <v>0</v>
          </cell>
          <cell r="QGW27">
            <v>0</v>
          </cell>
          <cell r="QGX27">
            <v>0</v>
          </cell>
          <cell r="QGY27">
            <v>0</v>
          </cell>
          <cell r="QGZ27">
            <v>0</v>
          </cell>
          <cell r="QHA27">
            <v>0</v>
          </cell>
          <cell r="QHB27">
            <v>0</v>
          </cell>
          <cell r="QHC27">
            <v>0</v>
          </cell>
          <cell r="QHD27">
            <v>0</v>
          </cell>
          <cell r="QHE27">
            <v>0</v>
          </cell>
          <cell r="QHF27">
            <v>0</v>
          </cell>
          <cell r="QHG27">
            <v>0</v>
          </cell>
          <cell r="QHH27">
            <v>0</v>
          </cell>
          <cell r="QHI27">
            <v>0</v>
          </cell>
          <cell r="QHJ27">
            <v>0</v>
          </cell>
          <cell r="QHK27">
            <v>0</v>
          </cell>
          <cell r="QHL27">
            <v>0</v>
          </cell>
          <cell r="QHM27">
            <v>0</v>
          </cell>
          <cell r="QHN27">
            <v>0</v>
          </cell>
          <cell r="QHO27">
            <v>0</v>
          </cell>
          <cell r="QHP27">
            <v>0</v>
          </cell>
          <cell r="QHQ27">
            <v>0</v>
          </cell>
          <cell r="QHR27">
            <v>0</v>
          </cell>
          <cell r="QHS27">
            <v>0</v>
          </cell>
          <cell r="QHT27">
            <v>0</v>
          </cell>
          <cell r="QHU27">
            <v>0</v>
          </cell>
          <cell r="QHV27">
            <v>0</v>
          </cell>
          <cell r="QHW27">
            <v>0</v>
          </cell>
          <cell r="QHX27">
            <v>0</v>
          </cell>
          <cell r="QHY27">
            <v>0</v>
          </cell>
          <cell r="QHZ27">
            <v>0</v>
          </cell>
          <cell r="QIA27">
            <v>0</v>
          </cell>
          <cell r="QIB27">
            <v>0</v>
          </cell>
          <cell r="QIC27">
            <v>0</v>
          </cell>
          <cell r="QID27">
            <v>0</v>
          </cell>
          <cell r="QIE27">
            <v>0</v>
          </cell>
          <cell r="QIF27">
            <v>0</v>
          </cell>
          <cell r="QIG27">
            <v>0</v>
          </cell>
          <cell r="QIH27">
            <v>0</v>
          </cell>
          <cell r="QII27">
            <v>0</v>
          </cell>
          <cell r="QIJ27">
            <v>0</v>
          </cell>
          <cell r="QIK27">
            <v>0</v>
          </cell>
          <cell r="QIL27">
            <v>0</v>
          </cell>
          <cell r="QIM27">
            <v>0</v>
          </cell>
          <cell r="QIN27">
            <v>0</v>
          </cell>
          <cell r="QIO27">
            <v>0</v>
          </cell>
          <cell r="QIP27">
            <v>0</v>
          </cell>
          <cell r="QIQ27">
            <v>0</v>
          </cell>
          <cell r="QIR27">
            <v>0</v>
          </cell>
          <cell r="QIS27">
            <v>0</v>
          </cell>
          <cell r="QIT27">
            <v>0</v>
          </cell>
          <cell r="QIU27">
            <v>0</v>
          </cell>
          <cell r="QIV27">
            <v>0</v>
          </cell>
          <cell r="QIW27">
            <v>0</v>
          </cell>
          <cell r="QIX27">
            <v>0</v>
          </cell>
          <cell r="QIY27">
            <v>0</v>
          </cell>
          <cell r="QIZ27">
            <v>0</v>
          </cell>
          <cell r="QJA27">
            <v>0</v>
          </cell>
          <cell r="QJB27">
            <v>0</v>
          </cell>
          <cell r="QJC27">
            <v>0</v>
          </cell>
          <cell r="QJD27">
            <v>0</v>
          </cell>
          <cell r="QJE27">
            <v>0</v>
          </cell>
          <cell r="QJF27">
            <v>0</v>
          </cell>
          <cell r="QJG27">
            <v>0</v>
          </cell>
          <cell r="QJH27">
            <v>0</v>
          </cell>
          <cell r="QJI27">
            <v>0</v>
          </cell>
          <cell r="QJJ27">
            <v>0</v>
          </cell>
          <cell r="QJK27">
            <v>0</v>
          </cell>
          <cell r="QJL27">
            <v>0</v>
          </cell>
          <cell r="QJM27">
            <v>0</v>
          </cell>
          <cell r="QJN27">
            <v>0</v>
          </cell>
          <cell r="QJO27">
            <v>0</v>
          </cell>
          <cell r="QJP27">
            <v>0</v>
          </cell>
          <cell r="QJQ27">
            <v>0</v>
          </cell>
          <cell r="QJR27">
            <v>0</v>
          </cell>
          <cell r="QJS27">
            <v>0</v>
          </cell>
          <cell r="QJT27">
            <v>0</v>
          </cell>
          <cell r="QJU27">
            <v>0</v>
          </cell>
          <cell r="QJV27">
            <v>0</v>
          </cell>
          <cell r="QJW27">
            <v>0</v>
          </cell>
          <cell r="QJX27">
            <v>0</v>
          </cell>
          <cell r="QJY27">
            <v>0</v>
          </cell>
          <cell r="QJZ27">
            <v>0</v>
          </cell>
          <cell r="QKA27">
            <v>0</v>
          </cell>
          <cell r="QKB27">
            <v>0</v>
          </cell>
          <cell r="QKC27">
            <v>0</v>
          </cell>
          <cell r="QKD27">
            <v>0</v>
          </cell>
          <cell r="QKE27">
            <v>0</v>
          </cell>
          <cell r="QKF27">
            <v>0</v>
          </cell>
          <cell r="QKG27">
            <v>0</v>
          </cell>
          <cell r="QKH27">
            <v>0</v>
          </cell>
          <cell r="QKI27">
            <v>0</v>
          </cell>
          <cell r="QKJ27">
            <v>0</v>
          </cell>
          <cell r="QKK27">
            <v>0</v>
          </cell>
          <cell r="QKL27">
            <v>0</v>
          </cell>
          <cell r="QKM27">
            <v>0</v>
          </cell>
          <cell r="QKN27">
            <v>0</v>
          </cell>
          <cell r="QKO27">
            <v>0</v>
          </cell>
          <cell r="QKP27">
            <v>0</v>
          </cell>
          <cell r="QKQ27">
            <v>0</v>
          </cell>
          <cell r="QKR27">
            <v>0</v>
          </cell>
          <cell r="QKS27">
            <v>0</v>
          </cell>
          <cell r="QKT27">
            <v>0</v>
          </cell>
          <cell r="QKU27">
            <v>0</v>
          </cell>
          <cell r="QKV27">
            <v>0</v>
          </cell>
          <cell r="QKW27">
            <v>0</v>
          </cell>
          <cell r="QKX27">
            <v>0</v>
          </cell>
          <cell r="QKY27">
            <v>0</v>
          </cell>
          <cell r="QKZ27">
            <v>0</v>
          </cell>
          <cell r="QLA27">
            <v>0</v>
          </cell>
          <cell r="QLB27">
            <v>0</v>
          </cell>
          <cell r="QLC27">
            <v>0</v>
          </cell>
          <cell r="QLD27">
            <v>0</v>
          </cell>
          <cell r="QLE27">
            <v>0</v>
          </cell>
          <cell r="QLF27">
            <v>0</v>
          </cell>
          <cell r="QLG27">
            <v>0</v>
          </cell>
          <cell r="QLH27">
            <v>0</v>
          </cell>
          <cell r="QLI27">
            <v>0</v>
          </cell>
          <cell r="QLJ27">
            <v>0</v>
          </cell>
          <cell r="QLK27">
            <v>0</v>
          </cell>
          <cell r="QLL27">
            <v>0</v>
          </cell>
          <cell r="QLM27">
            <v>0</v>
          </cell>
          <cell r="QLN27">
            <v>0</v>
          </cell>
          <cell r="QLO27">
            <v>0</v>
          </cell>
          <cell r="QLP27">
            <v>0</v>
          </cell>
          <cell r="QLQ27">
            <v>0</v>
          </cell>
          <cell r="QLR27">
            <v>0</v>
          </cell>
          <cell r="QLS27">
            <v>0</v>
          </cell>
          <cell r="QLT27">
            <v>0</v>
          </cell>
          <cell r="QLU27">
            <v>0</v>
          </cell>
          <cell r="QLV27">
            <v>0</v>
          </cell>
          <cell r="QLW27">
            <v>0</v>
          </cell>
          <cell r="QLX27">
            <v>0</v>
          </cell>
          <cell r="QLY27">
            <v>0</v>
          </cell>
          <cell r="QLZ27">
            <v>0</v>
          </cell>
          <cell r="QMA27">
            <v>0</v>
          </cell>
          <cell r="QMB27">
            <v>0</v>
          </cell>
          <cell r="QMC27">
            <v>0</v>
          </cell>
          <cell r="QMD27">
            <v>0</v>
          </cell>
          <cell r="QME27">
            <v>0</v>
          </cell>
          <cell r="QMF27">
            <v>0</v>
          </cell>
          <cell r="QMG27">
            <v>0</v>
          </cell>
          <cell r="QMH27">
            <v>0</v>
          </cell>
          <cell r="QMI27">
            <v>0</v>
          </cell>
          <cell r="QMJ27">
            <v>0</v>
          </cell>
          <cell r="QMK27">
            <v>0</v>
          </cell>
          <cell r="QML27">
            <v>0</v>
          </cell>
          <cell r="QMM27">
            <v>0</v>
          </cell>
          <cell r="QMN27">
            <v>0</v>
          </cell>
          <cell r="QMO27">
            <v>0</v>
          </cell>
          <cell r="QMP27">
            <v>0</v>
          </cell>
          <cell r="QMQ27">
            <v>0</v>
          </cell>
          <cell r="QMR27">
            <v>0</v>
          </cell>
          <cell r="QMS27">
            <v>0</v>
          </cell>
          <cell r="QMT27">
            <v>0</v>
          </cell>
          <cell r="QMU27">
            <v>0</v>
          </cell>
          <cell r="QMV27">
            <v>0</v>
          </cell>
          <cell r="QMW27">
            <v>0</v>
          </cell>
          <cell r="QMX27">
            <v>0</v>
          </cell>
          <cell r="QMY27">
            <v>0</v>
          </cell>
          <cell r="QMZ27">
            <v>0</v>
          </cell>
          <cell r="QNA27">
            <v>0</v>
          </cell>
          <cell r="QNB27">
            <v>0</v>
          </cell>
          <cell r="QNC27">
            <v>0</v>
          </cell>
          <cell r="QND27">
            <v>0</v>
          </cell>
          <cell r="QNE27">
            <v>0</v>
          </cell>
          <cell r="QNF27">
            <v>0</v>
          </cell>
          <cell r="QNG27">
            <v>0</v>
          </cell>
          <cell r="QNH27">
            <v>0</v>
          </cell>
          <cell r="QNI27">
            <v>0</v>
          </cell>
          <cell r="QNJ27">
            <v>0</v>
          </cell>
          <cell r="QNK27">
            <v>0</v>
          </cell>
          <cell r="QNL27">
            <v>0</v>
          </cell>
          <cell r="QNM27">
            <v>0</v>
          </cell>
          <cell r="QNN27">
            <v>0</v>
          </cell>
          <cell r="QNO27">
            <v>0</v>
          </cell>
          <cell r="QNP27">
            <v>0</v>
          </cell>
          <cell r="QNQ27">
            <v>0</v>
          </cell>
          <cell r="QNR27">
            <v>0</v>
          </cell>
          <cell r="QNS27">
            <v>0</v>
          </cell>
          <cell r="QNT27">
            <v>0</v>
          </cell>
          <cell r="QNU27">
            <v>0</v>
          </cell>
          <cell r="QNV27">
            <v>0</v>
          </cell>
          <cell r="QNW27">
            <v>0</v>
          </cell>
          <cell r="QNX27">
            <v>0</v>
          </cell>
          <cell r="QNY27">
            <v>0</v>
          </cell>
          <cell r="QNZ27">
            <v>0</v>
          </cell>
          <cell r="QOA27">
            <v>0</v>
          </cell>
          <cell r="QOB27">
            <v>0</v>
          </cell>
          <cell r="QOC27">
            <v>0</v>
          </cell>
          <cell r="QOD27">
            <v>0</v>
          </cell>
          <cell r="QOE27">
            <v>0</v>
          </cell>
          <cell r="QOF27">
            <v>0</v>
          </cell>
          <cell r="QOG27">
            <v>0</v>
          </cell>
          <cell r="QOH27">
            <v>0</v>
          </cell>
          <cell r="QOI27">
            <v>0</v>
          </cell>
          <cell r="QOJ27">
            <v>0</v>
          </cell>
          <cell r="QOK27">
            <v>0</v>
          </cell>
          <cell r="QOL27">
            <v>0</v>
          </cell>
          <cell r="QOM27">
            <v>0</v>
          </cell>
          <cell r="QON27">
            <v>0</v>
          </cell>
          <cell r="QOO27">
            <v>0</v>
          </cell>
          <cell r="QOP27">
            <v>0</v>
          </cell>
          <cell r="QOQ27">
            <v>0</v>
          </cell>
          <cell r="QOR27">
            <v>0</v>
          </cell>
          <cell r="QOS27">
            <v>0</v>
          </cell>
          <cell r="QOT27">
            <v>0</v>
          </cell>
          <cell r="QOU27">
            <v>0</v>
          </cell>
          <cell r="QOV27">
            <v>0</v>
          </cell>
          <cell r="QOW27">
            <v>0</v>
          </cell>
          <cell r="QOX27">
            <v>0</v>
          </cell>
          <cell r="QOY27">
            <v>0</v>
          </cell>
          <cell r="QOZ27">
            <v>0</v>
          </cell>
          <cell r="QPA27">
            <v>0</v>
          </cell>
          <cell r="QPB27">
            <v>0</v>
          </cell>
          <cell r="QPC27">
            <v>0</v>
          </cell>
          <cell r="QPD27">
            <v>0</v>
          </cell>
          <cell r="QPE27">
            <v>0</v>
          </cell>
          <cell r="QPF27">
            <v>0</v>
          </cell>
          <cell r="QPG27">
            <v>0</v>
          </cell>
          <cell r="QPH27">
            <v>0</v>
          </cell>
          <cell r="QPI27">
            <v>0</v>
          </cell>
          <cell r="QPJ27">
            <v>0</v>
          </cell>
          <cell r="QPK27">
            <v>0</v>
          </cell>
          <cell r="QPL27">
            <v>0</v>
          </cell>
          <cell r="QPM27">
            <v>0</v>
          </cell>
          <cell r="QPN27">
            <v>0</v>
          </cell>
          <cell r="QPO27">
            <v>0</v>
          </cell>
          <cell r="QPP27">
            <v>0</v>
          </cell>
          <cell r="QPQ27">
            <v>0</v>
          </cell>
          <cell r="QPR27">
            <v>0</v>
          </cell>
          <cell r="QPS27">
            <v>0</v>
          </cell>
          <cell r="QPT27">
            <v>0</v>
          </cell>
          <cell r="QPU27">
            <v>0</v>
          </cell>
          <cell r="QPV27">
            <v>0</v>
          </cell>
          <cell r="QPW27">
            <v>0</v>
          </cell>
          <cell r="QPX27">
            <v>0</v>
          </cell>
          <cell r="QPY27">
            <v>0</v>
          </cell>
          <cell r="QPZ27">
            <v>0</v>
          </cell>
          <cell r="QQA27">
            <v>0</v>
          </cell>
          <cell r="QQB27">
            <v>0</v>
          </cell>
          <cell r="QQC27">
            <v>0</v>
          </cell>
          <cell r="QQD27">
            <v>0</v>
          </cell>
          <cell r="QQE27">
            <v>0</v>
          </cell>
          <cell r="QQF27">
            <v>0</v>
          </cell>
          <cell r="QQG27">
            <v>0</v>
          </cell>
          <cell r="QQH27">
            <v>0</v>
          </cell>
          <cell r="QQI27">
            <v>0</v>
          </cell>
          <cell r="QQJ27">
            <v>0</v>
          </cell>
          <cell r="QQK27">
            <v>0</v>
          </cell>
          <cell r="QQL27">
            <v>0</v>
          </cell>
          <cell r="QQM27">
            <v>0</v>
          </cell>
          <cell r="QQN27">
            <v>0</v>
          </cell>
          <cell r="QQO27">
            <v>0</v>
          </cell>
          <cell r="QQP27">
            <v>0</v>
          </cell>
          <cell r="QQQ27">
            <v>0</v>
          </cell>
          <cell r="QQR27">
            <v>0</v>
          </cell>
          <cell r="QQS27">
            <v>0</v>
          </cell>
          <cell r="QQT27">
            <v>0</v>
          </cell>
          <cell r="QQU27">
            <v>0</v>
          </cell>
          <cell r="QQV27">
            <v>0</v>
          </cell>
          <cell r="QQW27">
            <v>0</v>
          </cell>
          <cell r="QQX27">
            <v>0</v>
          </cell>
          <cell r="QQY27">
            <v>0</v>
          </cell>
          <cell r="QQZ27">
            <v>0</v>
          </cell>
          <cell r="QRA27">
            <v>0</v>
          </cell>
          <cell r="QRB27">
            <v>0</v>
          </cell>
          <cell r="QRC27">
            <v>0</v>
          </cell>
          <cell r="QRD27">
            <v>0</v>
          </cell>
          <cell r="QRE27">
            <v>0</v>
          </cell>
          <cell r="QRF27">
            <v>0</v>
          </cell>
          <cell r="QRG27">
            <v>0</v>
          </cell>
          <cell r="QRH27">
            <v>0</v>
          </cell>
          <cell r="QRI27">
            <v>0</v>
          </cell>
          <cell r="QRJ27">
            <v>0</v>
          </cell>
          <cell r="QRK27">
            <v>0</v>
          </cell>
          <cell r="QRL27">
            <v>0</v>
          </cell>
          <cell r="QRM27">
            <v>0</v>
          </cell>
          <cell r="QRN27">
            <v>0</v>
          </cell>
          <cell r="QRO27">
            <v>0</v>
          </cell>
          <cell r="QRP27">
            <v>0</v>
          </cell>
          <cell r="QRQ27">
            <v>0</v>
          </cell>
          <cell r="QRR27">
            <v>0</v>
          </cell>
          <cell r="QRS27">
            <v>0</v>
          </cell>
          <cell r="QRT27">
            <v>0</v>
          </cell>
          <cell r="QRU27">
            <v>0</v>
          </cell>
          <cell r="QRV27">
            <v>0</v>
          </cell>
          <cell r="QRW27">
            <v>0</v>
          </cell>
          <cell r="QRX27">
            <v>0</v>
          </cell>
          <cell r="QRY27">
            <v>0</v>
          </cell>
          <cell r="QRZ27">
            <v>0</v>
          </cell>
          <cell r="QSA27">
            <v>0</v>
          </cell>
          <cell r="QSB27">
            <v>0</v>
          </cell>
          <cell r="QSC27">
            <v>0</v>
          </cell>
          <cell r="QSD27">
            <v>0</v>
          </cell>
          <cell r="QSE27">
            <v>0</v>
          </cell>
          <cell r="QSF27">
            <v>0</v>
          </cell>
          <cell r="QSG27">
            <v>0</v>
          </cell>
          <cell r="QSH27">
            <v>0</v>
          </cell>
          <cell r="QSI27">
            <v>0</v>
          </cell>
          <cell r="QSJ27">
            <v>0</v>
          </cell>
          <cell r="QSK27">
            <v>0</v>
          </cell>
          <cell r="QSL27">
            <v>0</v>
          </cell>
          <cell r="QSM27">
            <v>0</v>
          </cell>
          <cell r="QSN27">
            <v>0</v>
          </cell>
          <cell r="QSO27">
            <v>0</v>
          </cell>
          <cell r="QSP27">
            <v>0</v>
          </cell>
          <cell r="QSQ27">
            <v>0</v>
          </cell>
          <cell r="QSR27">
            <v>0</v>
          </cell>
          <cell r="QSS27">
            <v>0</v>
          </cell>
          <cell r="QST27">
            <v>0</v>
          </cell>
          <cell r="QSU27">
            <v>0</v>
          </cell>
          <cell r="QSV27">
            <v>0</v>
          </cell>
          <cell r="QSW27">
            <v>0</v>
          </cell>
          <cell r="QSX27">
            <v>0</v>
          </cell>
          <cell r="QSY27">
            <v>0</v>
          </cell>
          <cell r="QSZ27">
            <v>0</v>
          </cell>
          <cell r="QTA27">
            <v>0</v>
          </cell>
          <cell r="QTB27">
            <v>0</v>
          </cell>
          <cell r="QTC27">
            <v>0</v>
          </cell>
          <cell r="QTD27">
            <v>0</v>
          </cell>
          <cell r="QTE27">
            <v>0</v>
          </cell>
          <cell r="QTF27">
            <v>0</v>
          </cell>
          <cell r="QTG27">
            <v>0</v>
          </cell>
          <cell r="QTH27">
            <v>0</v>
          </cell>
          <cell r="QTI27">
            <v>0</v>
          </cell>
          <cell r="QTJ27">
            <v>0</v>
          </cell>
          <cell r="QTK27">
            <v>0</v>
          </cell>
          <cell r="QTL27">
            <v>0</v>
          </cell>
          <cell r="QTM27">
            <v>0</v>
          </cell>
          <cell r="QTN27">
            <v>0</v>
          </cell>
          <cell r="QTO27">
            <v>0</v>
          </cell>
          <cell r="QTP27">
            <v>0</v>
          </cell>
          <cell r="QTQ27">
            <v>0</v>
          </cell>
          <cell r="QTR27">
            <v>0</v>
          </cell>
          <cell r="QTS27">
            <v>0</v>
          </cell>
          <cell r="QTT27">
            <v>0</v>
          </cell>
          <cell r="QTU27">
            <v>0</v>
          </cell>
          <cell r="QTV27">
            <v>0</v>
          </cell>
          <cell r="QTW27">
            <v>0</v>
          </cell>
          <cell r="QTX27">
            <v>0</v>
          </cell>
          <cell r="QTY27">
            <v>0</v>
          </cell>
          <cell r="QTZ27">
            <v>0</v>
          </cell>
          <cell r="QUA27">
            <v>0</v>
          </cell>
          <cell r="QUB27">
            <v>0</v>
          </cell>
          <cell r="QUC27">
            <v>0</v>
          </cell>
          <cell r="QUD27">
            <v>0</v>
          </cell>
          <cell r="QUE27">
            <v>0</v>
          </cell>
          <cell r="QUF27">
            <v>0</v>
          </cell>
          <cell r="QUG27">
            <v>0</v>
          </cell>
          <cell r="QUH27">
            <v>0</v>
          </cell>
          <cell r="QUI27">
            <v>0</v>
          </cell>
          <cell r="QUJ27">
            <v>0</v>
          </cell>
          <cell r="QUK27">
            <v>0</v>
          </cell>
          <cell r="QUL27">
            <v>0</v>
          </cell>
          <cell r="QUM27">
            <v>0</v>
          </cell>
          <cell r="QUN27">
            <v>0</v>
          </cell>
          <cell r="QUO27">
            <v>0</v>
          </cell>
          <cell r="QUP27">
            <v>0</v>
          </cell>
          <cell r="QUQ27">
            <v>0</v>
          </cell>
          <cell r="QUR27">
            <v>0</v>
          </cell>
          <cell r="QUS27">
            <v>0</v>
          </cell>
          <cell r="QUT27">
            <v>0</v>
          </cell>
          <cell r="QUU27">
            <v>0</v>
          </cell>
          <cell r="QUV27">
            <v>0</v>
          </cell>
          <cell r="QUW27">
            <v>0</v>
          </cell>
          <cell r="QUX27">
            <v>0</v>
          </cell>
          <cell r="QUY27">
            <v>0</v>
          </cell>
          <cell r="QUZ27">
            <v>0</v>
          </cell>
          <cell r="QVA27">
            <v>0</v>
          </cell>
          <cell r="QVB27">
            <v>0</v>
          </cell>
          <cell r="QVC27">
            <v>0</v>
          </cell>
          <cell r="QVD27">
            <v>0</v>
          </cell>
          <cell r="QVE27">
            <v>0</v>
          </cell>
          <cell r="QVF27">
            <v>0</v>
          </cell>
          <cell r="QVG27">
            <v>0</v>
          </cell>
          <cell r="QVH27">
            <v>0</v>
          </cell>
          <cell r="QVI27">
            <v>0</v>
          </cell>
          <cell r="QVJ27">
            <v>0</v>
          </cell>
          <cell r="QVK27">
            <v>0</v>
          </cell>
          <cell r="QVL27">
            <v>0</v>
          </cell>
          <cell r="QVM27">
            <v>0</v>
          </cell>
          <cell r="QVN27">
            <v>0</v>
          </cell>
          <cell r="QVO27">
            <v>0</v>
          </cell>
          <cell r="QVP27">
            <v>0</v>
          </cell>
          <cell r="QVQ27">
            <v>0</v>
          </cell>
          <cell r="QVR27">
            <v>0</v>
          </cell>
          <cell r="QVS27">
            <v>0</v>
          </cell>
          <cell r="QVT27">
            <v>0</v>
          </cell>
          <cell r="QVU27">
            <v>0</v>
          </cell>
          <cell r="QVV27">
            <v>0</v>
          </cell>
          <cell r="QVW27">
            <v>0</v>
          </cell>
          <cell r="QVX27">
            <v>0</v>
          </cell>
          <cell r="QVY27">
            <v>0</v>
          </cell>
          <cell r="QVZ27">
            <v>0</v>
          </cell>
          <cell r="QWA27">
            <v>0</v>
          </cell>
          <cell r="QWB27">
            <v>0</v>
          </cell>
          <cell r="QWC27">
            <v>0</v>
          </cell>
          <cell r="QWD27">
            <v>0</v>
          </cell>
          <cell r="QWE27">
            <v>0</v>
          </cell>
          <cell r="QWF27">
            <v>0</v>
          </cell>
          <cell r="QWG27">
            <v>0</v>
          </cell>
          <cell r="QWH27">
            <v>0</v>
          </cell>
          <cell r="QWI27">
            <v>0</v>
          </cell>
          <cell r="QWJ27">
            <v>0</v>
          </cell>
          <cell r="QWK27">
            <v>0</v>
          </cell>
          <cell r="QWL27">
            <v>0</v>
          </cell>
          <cell r="QWM27">
            <v>0</v>
          </cell>
          <cell r="QWN27">
            <v>0</v>
          </cell>
          <cell r="QWO27">
            <v>0</v>
          </cell>
          <cell r="QWP27">
            <v>0</v>
          </cell>
          <cell r="QWQ27">
            <v>0</v>
          </cell>
          <cell r="QWR27">
            <v>0</v>
          </cell>
          <cell r="QWS27">
            <v>0</v>
          </cell>
          <cell r="QWT27">
            <v>0</v>
          </cell>
          <cell r="QWU27">
            <v>0</v>
          </cell>
          <cell r="QWV27">
            <v>0</v>
          </cell>
          <cell r="QWW27">
            <v>0</v>
          </cell>
          <cell r="QWX27">
            <v>0</v>
          </cell>
          <cell r="QWY27">
            <v>0</v>
          </cell>
          <cell r="QWZ27">
            <v>0</v>
          </cell>
          <cell r="QXA27">
            <v>0</v>
          </cell>
          <cell r="QXB27">
            <v>0</v>
          </cell>
          <cell r="QXC27">
            <v>0</v>
          </cell>
          <cell r="QXD27">
            <v>0</v>
          </cell>
          <cell r="QXE27">
            <v>0</v>
          </cell>
          <cell r="QXF27">
            <v>0</v>
          </cell>
          <cell r="QXG27">
            <v>0</v>
          </cell>
          <cell r="QXH27">
            <v>0</v>
          </cell>
          <cell r="QXI27">
            <v>0</v>
          </cell>
          <cell r="QXJ27">
            <v>0</v>
          </cell>
          <cell r="QXK27">
            <v>0</v>
          </cell>
          <cell r="QXL27">
            <v>0</v>
          </cell>
          <cell r="QXM27">
            <v>0</v>
          </cell>
          <cell r="QXN27">
            <v>0</v>
          </cell>
          <cell r="QXO27">
            <v>0</v>
          </cell>
          <cell r="QXP27">
            <v>0</v>
          </cell>
          <cell r="QXQ27">
            <v>0</v>
          </cell>
          <cell r="QXR27">
            <v>0</v>
          </cell>
          <cell r="QXS27">
            <v>0</v>
          </cell>
          <cell r="QXT27">
            <v>0</v>
          </cell>
          <cell r="QXU27">
            <v>0</v>
          </cell>
          <cell r="QXV27">
            <v>0</v>
          </cell>
          <cell r="QXW27">
            <v>0</v>
          </cell>
          <cell r="QXX27">
            <v>0</v>
          </cell>
          <cell r="QXY27">
            <v>0</v>
          </cell>
          <cell r="QXZ27">
            <v>0</v>
          </cell>
          <cell r="QYA27">
            <v>0</v>
          </cell>
          <cell r="QYB27">
            <v>0</v>
          </cell>
          <cell r="QYC27">
            <v>0</v>
          </cell>
          <cell r="QYD27">
            <v>0</v>
          </cell>
          <cell r="QYE27">
            <v>0</v>
          </cell>
          <cell r="QYF27">
            <v>0</v>
          </cell>
          <cell r="QYG27">
            <v>0</v>
          </cell>
          <cell r="QYH27">
            <v>0</v>
          </cell>
          <cell r="QYI27">
            <v>0</v>
          </cell>
          <cell r="QYJ27">
            <v>0</v>
          </cell>
          <cell r="QYK27">
            <v>0</v>
          </cell>
          <cell r="QYL27">
            <v>0</v>
          </cell>
          <cell r="QYM27">
            <v>0</v>
          </cell>
          <cell r="QYN27">
            <v>0</v>
          </cell>
          <cell r="QYO27">
            <v>0</v>
          </cell>
          <cell r="QYP27">
            <v>0</v>
          </cell>
          <cell r="QYQ27">
            <v>0</v>
          </cell>
          <cell r="QYR27">
            <v>0</v>
          </cell>
          <cell r="QYS27">
            <v>0</v>
          </cell>
          <cell r="QYT27">
            <v>0</v>
          </cell>
          <cell r="QYU27">
            <v>0</v>
          </cell>
          <cell r="QYV27">
            <v>0</v>
          </cell>
          <cell r="QYW27">
            <v>0</v>
          </cell>
          <cell r="QYX27">
            <v>0</v>
          </cell>
          <cell r="QYY27">
            <v>0</v>
          </cell>
          <cell r="QYZ27">
            <v>0</v>
          </cell>
          <cell r="QZA27">
            <v>0</v>
          </cell>
          <cell r="QZB27">
            <v>0</v>
          </cell>
          <cell r="QZC27">
            <v>0</v>
          </cell>
          <cell r="QZD27">
            <v>0</v>
          </cell>
          <cell r="QZE27">
            <v>0</v>
          </cell>
          <cell r="QZF27">
            <v>0</v>
          </cell>
          <cell r="QZG27">
            <v>0</v>
          </cell>
          <cell r="QZH27">
            <v>0</v>
          </cell>
          <cell r="QZI27">
            <v>0</v>
          </cell>
          <cell r="QZJ27">
            <v>0</v>
          </cell>
          <cell r="QZK27">
            <v>0</v>
          </cell>
          <cell r="QZL27">
            <v>0</v>
          </cell>
          <cell r="QZM27">
            <v>0</v>
          </cell>
          <cell r="QZN27">
            <v>0</v>
          </cell>
          <cell r="QZO27">
            <v>0</v>
          </cell>
          <cell r="QZP27">
            <v>0</v>
          </cell>
          <cell r="QZQ27">
            <v>0</v>
          </cell>
          <cell r="QZR27">
            <v>0</v>
          </cell>
          <cell r="QZS27">
            <v>0</v>
          </cell>
          <cell r="QZT27">
            <v>0</v>
          </cell>
          <cell r="QZU27">
            <v>0</v>
          </cell>
          <cell r="QZV27">
            <v>0</v>
          </cell>
          <cell r="QZW27">
            <v>0</v>
          </cell>
          <cell r="QZX27">
            <v>0</v>
          </cell>
          <cell r="QZY27">
            <v>0</v>
          </cell>
          <cell r="QZZ27">
            <v>0</v>
          </cell>
          <cell r="RAA27">
            <v>0</v>
          </cell>
          <cell r="RAB27">
            <v>0</v>
          </cell>
          <cell r="RAC27">
            <v>0</v>
          </cell>
          <cell r="RAD27">
            <v>0</v>
          </cell>
          <cell r="RAE27">
            <v>0</v>
          </cell>
          <cell r="RAF27">
            <v>0</v>
          </cell>
          <cell r="RAG27">
            <v>0</v>
          </cell>
          <cell r="RAH27">
            <v>0</v>
          </cell>
          <cell r="RAI27">
            <v>0</v>
          </cell>
          <cell r="RAJ27">
            <v>0</v>
          </cell>
          <cell r="RAK27">
            <v>0</v>
          </cell>
          <cell r="RAL27">
            <v>0</v>
          </cell>
          <cell r="RAM27">
            <v>0</v>
          </cell>
          <cell r="RAN27">
            <v>0</v>
          </cell>
          <cell r="RAO27">
            <v>0</v>
          </cell>
          <cell r="RAP27">
            <v>0</v>
          </cell>
          <cell r="RAQ27">
            <v>0</v>
          </cell>
          <cell r="RAR27">
            <v>0</v>
          </cell>
          <cell r="RAS27">
            <v>0</v>
          </cell>
          <cell r="RAT27">
            <v>0</v>
          </cell>
          <cell r="RAU27">
            <v>0</v>
          </cell>
          <cell r="RAV27">
            <v>0</v>
          </cell>
          <cell r="RAW27">
            <v>0</v>
          </cell>
          <cell r="RAX27">
            <v>0</v>
          </cell>
          <cell r="RAY27">
            <v>0</v>
          </cell>
          <cell r="RAZ27">
            <v>0</v>
          </cell>
          <cell r="RBA27">
            <v>0</v>
          </cell>
          <cell r="RBB27">
            <v>0</v>
          </cell>
          <cell r="RBC27">
            <v>0</v>
          </cell>
          <cell r="RBD27">
            <v>0</v>
          </cell>
          <cell r="RBE27">
            <v>0</v>
          </cell>
          <cell r="RBF27">
            <v>0</v>
          </cell>
          <cell r="RBG27">
            <v>0</v>
          </cell>
          <cell r="RBH27">
            <v>0</v>
          </cell>
          <cell r="RBI27">
            <v>0</v>
          </cell>
          <cell r="RBJ27">
            <v>0</v>
          </cell>
          <cell r="RBK27">
            <v>0</v>
          </cell>
          <cell r="RBL27">
            <v>0</v>
          </cell>
          <cell r="RBM27">
            <v>0</v>
          </cell>
          <cell r="RBN27">
            <v>0</v>
          </cell>
          <cell r="RBO27">
            <v>0</v>
          </cell>
          <cell r="RBP27">
            <v>0</v>
          </cell>
          <cell r="RBQ27">
            <v>0</v>
          </cell>
          <cell r="RBR27">
            <v>0</v>
          </cell>
          <cell r="RBS27">
            <v>0</v>
          </cell>
          <cell r="RBT27">
            <v>0</v>
          </cell>
          <cell r="RBU27">
            <v>0</v>
          </cell>
          <cell r="RBV27">
            <v>0</v>
          </cell>
          <cell r="RBW27">
            <v>0</v>
          </cell>
          <cell r="RBX27">
            <v>0</v>
          </cell>
          <cell r="RBY27">
            <v>0</v>
          </cell>
          <cell r="RBZ27">
            <v>0</v>
          </cell>
          <cell r="RCA27">
            <v>0</v>
          </cell>
          <cell r="RCB27">
            <v>0</v>
          </cell>
          <cell r="RCC27">
            <v>0</v>
          </cell>
          <cell r="RCD27">
            <v>0</v>
          </cell>
          <cell r="RCE27">
            <v>0</v>
          </cell>
          <cell r="RCF27">
            <v>0</v>
          </cell>
          <cell r="RCG27">
            <v>0</v>
          </cell>
          <cell r="RCH27">
            <v>0</v>
          </cell>
          <cell r="RCI27">
            <v>0</v>
          </cell>
          <cell r="RCJ27">
            <v>0</v>
          </cell>
          <cell r="RCK27">
            <v>0</v>
          </cell>
          <cell r="RCL27">
            <v>0</v>
          </cell>
          <cell r="RCM27">
            <v>0</v>
          </cell>
          <cell r="RCN27">
            <v>0</v>
          </cell>
          <cell r="RCO27">
            <v>0</v>
          </cell>
          <cell r="RCP27">
            <v>0</v>
          </cell>
          <cell r="RCQ27">
            <v>0</v>
          </cell>
          <cell r="RCR27">
            <v>0</v>
          </cell>
          <cell r="RCS27">
            <v>0</v>
          </cell>
          <cell r="RCT27">
            <v>0</v>
          </cell>
          <cell r="RCU27">
            <v>0</v>
          </cell>
          <cell r="RCV27">
            <v>0</v>
          </cell>
          <cell r="RCW27">
            <v>0</v>
          </cell>
          <cell r="RCX27">
            <v>0</v>
          </cell>
          <cell r="RCY27">
            <v>0</v>
          </cell>
          <cell r="RCZ27">
            <v>0</v>
          </cell>
          <cell r="RDA27">
            <v>0</v>
          </cell>
          <cell r="RDB27">
            <v>0</v>
          </cell>
          <cell r="RDC27">
            <v>0</v>
          </cell>
          <cell r="RDD27">
            <v>0</v>
          </cell>
          <cell r="RDE27">
            <v>0</v>
          </cell>
          <cell r="RDF27">
            <v>0</v>
          </cell>
          <cell r="RDG27">
            <v>0</v>
          </cell>
          <cell r="RDH27">
            <v>0</v>
          </cell>
          <cell r="RDI27">
            <v>0</v>
          </cell>
          <cell r="RDJ27">
            <v>0</v>
          </cell>
          <cell r="RDK27">
            <v>0</v>
          </cell>
          <cell r="RDL27">
            <v>0</v>
          </cell>
          <cell r="RDM27">
            <v>0</v>
          </cell>
          <cell r="RDN27">
            <v>0</v>
          </cell>
          <cell r="RDO27">
            <v>0</v>
          </cell>
          <cell r="RDP27">
            <v>0</v>
          </cell>
          <cell r="RDQ27">
            <v>0</v>
          </cell>
          <cell r="RDR27">
            <v>0</v>
          </cell>
          <cell r="RDS27">
            <v>0</v>
          </cell>
          <cell r="RDT27">
            <v>0</v>
          </cell>
          <cell r="RDU27">
            <v>0</v>
          </cell>
          <cell r="RDV27">
            <v>0</v>
          </cell>
          <cell r="RDW27">
            <v>0</v>
          </cell>
          <cell r="RDX27">
            <v>0</v>
          </cell>
          <cell r="RDY27">
            <v>0</v>
          </cell>
          <cell r="RDZ27">
            <v>0</v>
          </cell>
          <cell r="REA27">
            <v>0</v>
          </cell>
          <cell r="REB27">
            <v>0</v>
          </cell>
          <cell r="REC27">
            <v>0</v>
          </cell>
          <cell r="RED27">
            <v>0</v>
          </cell>
          <cell r="REE27">
            <v>0</v>
          </cell>
          <cell r="REF27">
            <v>0</v>
          </cell>
          <cell r="REG27">
            <v>0</v>
          </cell>
          <cell r="REH27">
            <v>0</v>
          </cell>
          <cell r="REI27">
            <v>0</v>
          </cell>
          <cell r="REJ27">
            <v>0</v>
          </cell>
          <cell r="REK27">
            <v>0</v>
          </cell>
          <cell r="REL27">
            <v>0</v>
          </cell>
          <cell r="REM27">
            <v>0</v>
          </cell>
          <cell r="REN27">
            <v>0</v>
          </cell>
          <cell r="REO27">
            <v>0</v>
          </cell>
          <cell r="REP27">
            <v>0</v>
          </cell>
          <cell r="REQ27">
            <v>0</v>
          </cell>
          <cell r="RER27">
            <v>0</v>
          </cell>
          <cell r="RES27">
            <v>0</v>
          </cell>
          <cell r="RET27">
            <v>0</v>
          </cell>
          <cell r="REU27">
            <v>0</v>
          </cell>
          <cell r="REV27">
            <v>0</v>
          </cell>
          <cell r="REW27">
            <v>0</v>
          </cell>
          <cell r="REX27">
            <v>0</v>
          </cell>
          <cell r="REY27">
            <v>0</v>
          </cell>
          <cell r="REZ27">
            <v>0</v>
          </cell>
          <cell r="RFA27">
            <v>0</v>
          </cell>
          <cell r="RFB27">
            <v>0</v>
          </cell>
          <cell r="RFC27">
            <v>0</v>
          </cell>
          <cell r="RFD27">
            <v>0</v>
          </cell>
          <cell r="RFE27">
            <v>0</v>
          </cell>
          <cell r="RFF27">
            <v>0</v>
          </cell>
          <cell r="RFG27">
            <v>0</v>
          </cell>
          <cell r="RFH27">
            <v>0</v>
          </cell>
          <cell r="RFI27">
            <v>0</v>
          </cell>
          <cell r="RFJ27">
            <v>0</v>
          </cell>
          <cell r="RFK27">
            <v>0</v>
          </cell>
          <cell r="RFL27">
            <v>0</v>
          </cell>
          <cell r="RFM27">
            <v>0</v>
          </cell>
          <cell r="RFN27">
            <v>0</v>
          </cell>
          <cell r="RFO27">
            <v>0</v>
          </cell>
          <cell r="RFP27">
            <v>0</v>
          </cell>
          <cell r="RFQ27">
            <v>0</v>
          </cell>
          <cell r="RFR27">
            <v>0</v>
          </cell>
          <cell r="RFS27">
            <v>0</v>
          </cell>
          <cell r="RFT27">
            <v>0</v>
          </cell>
          <cell r="RFU27">
            <v>0</v>
          </cell>
          <cell r="RFV27">
            <v>0</v>
          </cell>
          <cell r="RFW27">
            <v>0</v>
          </cell>
          <cell r="RFX27">
            <v>0</v>
          </cell>
          <cell r="RFY27">
            <v>0</v>
          </cell>
          <cell r="RFZ27">
            <v>0</v>
          </cell>
          <cell r="RGA27">
            <v>0</v>
          </cell>
          <cell r="RGB27">
            <v>0</v>
          </cell>
          <cell r="RGC27">
            <v>0</v>
          </cell>
          <cell r="RGD27">
            <v>0</v>
          </cell>
          <cell r="RGE27">
            <v>0</v>
          </cell>
          <cell r="RGF27">
            <v>0</v>
          </cell>
          <cell r="RGG27">
            <v>0</v>
          </cell>
          <cell r="RGH27">
            <v>0</v>
          </cell>
          <cell r="RGI27">
            <v>0</v>
          </cell>
          <cell r="RGJ27">
            <v>0</v>
          </cell>
          <cell r="RGK27">
            <v>0</v>
          </cell>
          <cell r="RGL27">
            <v>0</v>
          </cell>
          <cell r="RGM27">
            <v>0</v>
          </cell>
          <cell r="RGN27">
            <v>0</v>
          </cell>
          <cell r="RGO27">
            <v>0</v>
          </cell>
          <cell r="RGP27">
            <v>0</v>
          </cell>
          <cell r="RGQ27">
            <v>0</v>
          </cell>
          <cell r="RGR27">
            <v>0</v>
          </cell>
          <cell r="RGS27">
            <v>0</v>
          </cell>
          <cell r="RGT27">
            <v>0</v>
          </cell>
          <cell r="RGU27">
            <v>0</v>
          </cell>
          <cell r="RGV27">
            <v>0</v>
          </cell>
          <cell r="RGW27">
            <v>0</v>
          </cell>
          <cell r="RGX27">
            <v>0</v>
          </cell>
          <cell r="RGY27">
            <v>0</v>
          </cell>
          <cell r="RGZ27">
            <v>0</v>
          </cell>
          <cell r="RHA27">
            <v>0</v>
          </cell>
          <cell r="RHB27">
            <v>0</v>
          </cell>
          <cell r="RHC27">
            <v>0</v>
          </cell>
          <cell r="RHD27">
            <v>0</v>
          </cell>
          <cell r="RHE27">
            <v>0</v>
          </cell>
          <cell r="RHF27">
            <v>0</v>
          </cell>
          <cell r="RHG27">
            <v>0</v>
          </cell>
          <cell r="RHH27">
            <v>0</v>
          </cell>
          <cell r="RHI27">
            <v>0</v>
          </cell>
          <cell r="RHJ27">
            <v>0</v>
          </cell>
          <cell r="RHK27">
            <v>0</v>
          </cell>
          <cell r="RHL27">
            <v>0</v>
          </cell>
          <cell r="RHM27">
            <v>0</v>
          </cell>
          <cell r="RHN27">
            <v>0</v>
          </cell>
          <cell r="RHO27">
            <v>0</v>
          </cell>
          <cell r="RHP27">
            <v>0</v>
          </cell>
          <cell r="RHQ27">
            <v>0</v>
          </cell>
          <cell r="RHR27">
            <v>0</v>
          </cell>
          <cell r="RHS27">
            <v>0</v>
          </cell>
          <cell r="RHT27">
            <v>0</v>
          </cell>
          <cell r="RHU27">
            <v>0</v>
          </cell>
          <cell r="RHV27">
            <v>0</v>
          </cell>
          <cell r="RHW27">
            <v>0</v>
          </cell>
          <cell r="RHX27">
            <v>0</v>
          </cell>
          <cell r="RHY27">
            <v>0</v>
          </cell>
          <cell r="RHZ27">
            <v>0</v>
          </cell>
          <cell r="RIA27">
            <v>0</v>
          </cell>
          <cell r="RIB27">
            <v>0</v>
          </cell>
          <cell r="RIC27">
            <v>0</v>
          </cell>
          <cell r="RID27">
            <v>0</v>
          </cell>
          <cell r="RIE27">
            <v>0</v>
          </cell>
          <cell r="RIF27">
            <v>0</v>
          </cell>
          <cell r="RIG27">
            <v>0</v>
          </cell>
          <cell r="RIH27">
            <v>0</v>
          </cell>
          <cell r="RII27">
            <v>0</v>
          </cell>
          <cell r="RIJ27">
            <v>0</v>
          </cell>
          <cell r="RIK27">
            <v>0</v>
          </cell>
          <cell r="RIL27">
            <v>0</v>
          </cell>
          <cell r="RIM27">
            <v>0</v>
          </cell>
          <cell r="RIN27">
            <v>0</v>
          </cell>
          <cell r="RIO27">
            <v>0</v>
          </cell>
          <cell r="RIP27">
            <v>0</v>
          </cell>
          <cell r="RIQ27">
            <v>0</v>
          </cell>
          <cell r="RIR27">
            <v>0</v>
          </cell>
          <cell r="RIS27">
            <v>0</v>
          </cell>
          <cell r="RIT27">
            <v>0</v>
          </cell>
          <cell r="RIU27">
            <v>0</v>
          </cell>
          <cell r="RIV27">
            <v>0</v>
          </cell>
          <cell r="RIW27">
            <v>0</v>
          </cell>
          <cell r="RIX27">
            <v>0</v>
          </cell>
          <cell r="RIY27">
            <v>0</v>
          </cell>
          <cell r="RIZ27">
            <v>0</v>
          </cell>
          <cell r="RJA27">
            <v>0</v>
          </cell>
          <cell r="RJB27">
            <v>0</v>
          </cell>
          <cell r="RJC27">
            <v>0</v>
          </cell>
          <cell r="RJD27">
            <v>0</v>
          </cell>
          <cell r="RJE27">
            <v>0</v>
          </cell>
          <cell r="RJF27">
            <v>0</v>
          </cell>
          <cell r="RJG27">
            <v>0</v>
          </cell>
          <cell r="RJH27">
            <v>0</v>
          </cell>
          <cell r="RJI27">
            <v>0</v>
          </cell>
          <cell r="RJJ27">
            <v>0</v>
          </cell>
          <cell r="RJK27">
            <v>0</v>
          </cell>
          <cell r="RJL27">
            <v>0</v>
          </cell>
          <cell r="RJM27">
            <v>0</v>
          </cell>
          <cell r="RJN27">
            <v>0</v>
          </cell>
          <cell r="RJO27">
            <v>0</v>
          </cell>
          <cell r="RJP27">
            <v>0</v>
          </cell>
          <cell r="RJQ27">
            <v>0</v>
          </cell>
          <cell r="RJR27">
            <v>0</v>
          </cell>
          <cell r="RJS27">
            <v>0</v>
          </cell>
          <cell r="RJT27">
            <v>0</v>
          </cell>
          <cell r="RJU27">
            <v>0</v>
          </cell>
          <cell r="RJV27">
            <v>0</v>
          </cell>
          <cell r="RJW27">
            <v>0</v>
          </cell>
          <cell r="RJX27">
            <v>0</v>
          </cell>
          <cell r="RJY27">
            <v>0</v>
          </cell>
          <cell r="RJZ27">
            <v>0</v>
          </cell>
          <cell r="RKA27">
            <v>0</v>
          </cell>
          <cell r="RKB27">
            <v>0</v>
          </cell>
          <cell r="RKC27">
            <v>0</v>
          </cell>
          <cell r="RKD27">
            <v>0</v>
          </cell>
          <cell r="RKE27">
            <v>0</v>
          </cell>
          <cell r="RKF27">
            <v>0</v>
          </cell>
          <cell r="RKG27">
            <v>0</v>
          </cell>
          <cell r="RKH27">
            <v>0</v>
          </cell>
          <cell r="RKI27">
            <v>0</v>
          </cell>
          <cell r="RKJ27">
            <v>0</v>
          </cell>
          <cell r="RKK27">
            <v>0</v>
          </cell>
          <cell r="RKL27">
            <v>0</v>
          </cell>
          <cell r="RKM27">
            <v>0</v>
          </cell>
          <cell r="RKN27">
            <v>0</v>
          </cell>
          <cell r="RKO27">
            <v>0</v>
          </cell>
          <cell r="RKP27">
            <v>0</v>
          </cell>
          <cell r="RKQ27">
            <v>0</v>
          </cell>
          <cell r="RKR27">
            <v>0</v>
          </cell>
          <cell r="RKS27">
            <v>0</v>
          </cell>
          <cell r="RKT27">
            <v>0</v>
          </cell>
          <cell r="RKU27">
            <v>0</v>
          </cell>
          <cell r="RKV27">
            <v>0</v>
          </cell>
          <cell r="RKW27">
            <v>0</v>
          </cell>
          <cell r="RKX27">
            <v>0</v>
          </cell>
          <cell r="RKY27">
            <v>0</v>
          </cell>
          <cell r="RKZ27">
            <v>0</v>
          </cell>
          <cell r="RLA27">
            <v>0</v>
          </cell>
          <cell r="RLB27">
            <v>0</v>
          </cell>
          <cell r="RLC27">
            <v>0</v>
          </cell>
          <cell r="RLD27">
            <v>0</v>
          </cell>
          <cell r="RLE27">
            <v>0</v>
          </cell>
          <cell r="RLF27">
            <v>0</v>
          </cell>
          <cell r="RLG27">
            <v>0</v>
          </cell>
          <cell r="RLH27">
            <v>0</v>
          </cell>
          <cell r="RLI27">
            <v>0</v>
          </cell>
          <cell r="RLJ27">
            <v>0</v>
          </cell>
          <cell r="RLK27">
            <v>0</v>
          </cell>
          <cell r="RLL27">
            <v>0</v>
          </cell>
          <cell r="RLM27">
            <v>0</v>
          </cell>
          <cell r="RLN27">
            <v>0</v>
          </cell>
          <cell r="RLO27">
            <v>0</v>
          </cell>
          <cell r="RLP27">
            <v>0</v>
          </cell>
          <cell r="RLQ27">
            <v>0</v>
          </cell>
          <cell r="RLR27">
            <v>0</v>
          </cell>
          <cell r="RLS27">
            <v>0</v>
          </cell>
          <cell r="RLT27">
            <v>0</v>
          </cell>
          <cell r="RLU27">
            <v>0</v>
          </cell>
          <cell r="RLV27">
            <v>0</v>
          </cell>
          <cell r="RLW27">
            <v>0</v>
          </cell>
          <cell r="RLX27">
            <v>0</v>
          </cell>
          <cell r="RLY27">
            <v>0</v>
          </cell>
          <cell r="RLZ27">
            <v>0</v>
          </cell>
          <cell r="RMA27">
            <v>0</v>
          </cell>
          <cell r="RMB27">
            <v>0</v>
          </cell>
          <cell r="RMC27">
            <v>0</v>
          </cell>
          <cell r="RMD27">
            <v>0</v>
          </cell>
          <cell r="RME27">
            <v>0</v>
          </cell>
          <cell r="RMF27">
            <v>0</v>
          </cell>
          <cell r="RMG27">
            <v>0</v>
          </cell>
          <cell r="RMH27">
            <v>0</v>
          </cell>
          <cell r="RMI27">
            <v>0</v>
          </cell>
          <cell r="RMJ27">
            <v>0</v>
          </cell>
          <cell r="RMK27">
            <v>0</v>
          </cell>
          <cell r="RML27">
            <v>0</v>
          </cell>
          <cell r="RMM27">
            <v>0</v>
          </cell>
          <cell r="RMN27">
            <v>0</v>
          </cell>
          <cell r="RMO27">
            <v>0</v>
          </cell>
          <cell r="RMP27">
            <v>0</v>
          </cell>
          <cell r="RMQ27">
            <v>0</v>
          </cell>
          <cell r="RMR27">
            <v>0</v>
          </cell>
          <cell r="RMS27">
            <v>0</v>
          </cell>
          <cell r="RMT27">
            <v>0</v>
          </cell>
          <cell r="RMU27">
            <v>0</v>
          </cell>
          <cell r="RMV27">
            <v>0</v>
          </cell>
          <cell r="RMW27">
            <v>0</v>
          </cell>
          <cell r="RMX27">
            <v>0</v>
          </cell>
          <cell r="RMY27">
            <v>0</v>
          </cell>
          <cell r="RMZ27">
            <v>0</v>
          </cell>
          <cell r="RNA27">
            <v>0</v>
          </cell>
          <cell r="RNB27">
            <v>0</v>
          </cell>
          <cell r="RNC27">
            <v>0</v>
          </cell>
          <cell r="RND27">
            <v>0</v>
          </cell>
          <cell r="RNE27">
            <v>0</v>
          </cell>
          <cell r="RNF27">
            <v>0</v>
          </cell>
          <cell r="RNG27">
            <v>0</v>
          </cell>
          <cell r="RNH27">
            <v>0</v>
          </cell>
          <cell r="RNI27">
            <v>0</v>
          </cell>
          <cell r="RNJ27">
            <v>0</v>
          </cell>
          <cell r="RNK27">
            <v>0</v>
          </cell>
          <cell r="RNL27">
            <v>0</v>
          </cell>
          <cell r="RNM27">
            <v>0</v>
          </cell>
          <cell r="RNN27">
            <v>0</v>
          </cell>
          <cell r="RNO27">
            <v>0</v>
          </cell>
          <cell r="RNP27">
            <v>0</v>
          </cell>
          <cell r="RNQ27">
            <v>0</v>
          </cell>
          <cell r="RNR27">
            <v>0</v>
          </cell>
          <cell r="RNS27">
            <v>0</v>
          </cell>
          <cell r="RNT27">
            <v>0</v>
          </cell>
          <cell r="RNU27">
            <v>0</v>
          </cell>
          <cell r="RNV27">
            <v>0</v>
          </cell>
          <cell r="RNW27">
            <v>0</v>
          </cell>
          <cell r="RNX27">
            <v>0</v>
          </cell>
          <cell r="RNY27">
            <v>0</v>
          </cell>
          <cell r="RNZ27">
            <v>0</v>
          </cell>
          <cell r="ROA27">
            <v>0</v>
          </cell>
          <cell r="ROB27">
            <v>0</v>
          </cell>
          <cell r="ROC27">
            <v>0</v>
          </cell>
          <cell r="ROD27">
            <v>0</v>
          </cell>
          <cell r="ROE27">
            <v>0</v>
          </cell>
          <cell r="ROF27">
            <v>0</v>
          </cell>
          <cell r="ROG27">
            <v>0</v>
          </cell>
          <cell r="ROH27">
            <v>0</v>
          </cell>
          <cell r="ROI27">
            <v>0</v>
          </cell>
          <cell r="ROJ27">
            <v>0</v>
          </cell>
          <cell r="ROK27">
            <v>0</v>
          </cell>
          <cell r="ROL27">
            <v>0</v>
          </cell>
          <cell r="ROM27">
            <v>0</v>
          </cell>
          <cell r="RON27">
            <v>0</v>
          </cell>
          <cell r="ROO27">
            <v>0</v>
          </cell>
          <cell r="ROP27">
            <v>0</v>
          </cell>
          <cell r="ROQ27">
            <v>0</v>
          </cell>
          <cell r="ROR27">
            <v>0</v>
          </cell>
          <cell r="ROS27">
            <v>0</v>
          </cell>
          <cell r="ROT27">
            <v>0</v>
          </cell>
          <cell r="ROU27">
            <v>0</v>
          </cell>
          <cell r="ROV27">
            <v>0</v>
          </cell>
          <cell r="ROW27">
            <v>0</v>
          </cell>
          <cell r="ROX27">
            <v>0</v>
          </cell>
          <cell r="ROY27">
            <v>0</v>
          </cell>
          <cell r="ROZ27">
            <v>0</v>
          </cell>
          <cell r="RPA27">
            <v>0</v>
          </cell>
          <cell r="RPB27">
            <v>0</v>
          </cell>
          <cell r="RPC27">
            <v>0</v>
          </cell>
          <cell r="RPD27">
            <v>0</v>
          </cell>
          <cell r="RPE27">
            <v>0</v>
          </cell>
          <cell r="RPF27">
            <v>0</v>
          </cell>
          <cell r="RPG27">
            <v>0</v>
          </cell>
          <cell r="RPH27">
            <v>0</v>
          </cell>
          <cell r="RPI27">
            <v>0</v>
          </cell>
          <cell r="RPJ27">
            <v>0</v>
          </cell>
          <cell r="RPK27">
            <v>0</v>
          </cell>
          <cell r="RPL27">
            <v>0</v>
          </cell>
          <cell r="RPM27">
            <v>0</v>
          </cell>
          <cell r="RPN27">
            <v>0</v>
          </cell>
          <cell r="RPO27">
            <v>0</v>
          </cell>
          <cell r="RPP27">
            <v>0</v>
          </cell>
          <cell r="RPQ27">
            <v>0</v>
          </cell>
          <cell r="RPR27">
            <v>0</v>
          </cell>
          <cell r="RPS27">
            <v>0</v>
          </cell>
          <cell r="RPT27">
            <v>0</v>
          </cell>
          <cell r="RPU27">
            <v>0</v>
          </cell>
          <cell r="RPV27">
            <v>0</v>
          </cell>
          <cell r="RPW27">
            <v>0</v>
          </cell>
          <cell r="RPX27">
            <v>0</v>
          </cell>
          <cell r="RPY27">
            <v>0</v>
          </cell>
          <cell r="RPZ27">
            <v>0</v>
          </cell>
          <cell r="RQA27">
            <v>0</v>
          </cell>
          <cell r="RQB27">
            <v>0</v>
          </cell>
          <cell r="RQC27">
            <v>0</v>
          </cell>
          <cell r="RQD27">
            <v>0</v>
          </cell>
          <cell r="RQE27">
            <v>0</v>
          </cell>
          <cell r="RQF27">
            <v>0</v>
          </cell>
          <cell r="RQG27">
            <v>0</v>
          </cell>
          <cell r="RQH27">
            <v>0</v>
          </cell>
          <cell r="RQI27">
            <v>0</v>
          </cell>
          <cell r="RQJ27">
            <v>0</v>
          </cell>
          <cell r="RQK27">
            <v>0</v>
          </cell>
          <cell r="RQL27">
            <v>0</v>
          </cell>
          <cell r="RQM27">
            <v>0</v>
          </cell>
          <cell r="RQN27">
            <v>0</v>
          </cell>
          <cell r="RQO27">
            <v>0</v>
          </cell>
          <cell r="RQP27">
            <v>0</v>
          </cell>
          <cell r="RQQ27">
            <v>0</v>
          </cell>
          <cell r="RQR27">
            <v>0</v>
          </cell>
          <cell r="RQS27">
            <v>0</v>
          </cell>
          <cell r="RQT27">
            <v>0</v>
          </cell>
          <cell r="RQU27">
            <v>0</v>
          </cell>
          <cell r="RQV27">
            <v>0</v>
          </cell>
          <cell r="RQW27">
            <v>0</v>
          </cell>
          <cell r="RQX27">
            <v>0</v>
          </cell>
          <cell r="RQY27">
            <v>0</v>
          </cell>
          <cell r="RQZ27">
            <v>0</v>
          </cell>
          <cell r="RRA27">
            <v>0</v>
          </cell>
          <cell r="RRB27">
            <v>0</v>
          </cell>
          <cell r="RRC27">
            <v>0</v>
          </cell>
          <cell r="RRD27">
            <v>0</v>
          </cell>
          <cell r="RRE27">
            <v>0</v>
          </cell>
          <cell r="RRF27">
            <v>0</v>
          </cell>
          <cell r="RRG27">
            <v>0</v>
          </cell>
          <cell r="RRH27">
            <v>0</v>
          </cell>
          <cell r="RRI27">
            <v>0</v>
          </cell>
          <cell r="RRJ27">
            <v>0</v>
          </cell>
          <cell r="RRK27">
            <v>0</v>
          </cell>
          <cell r="RRL27">
            <v>0</v>
          </cell>
          <cell r="RRM27">
            <v>0</v>
          </cell>
          <cell r="RRN27">
            <v>0</v>
          </cell>
          <cell r="RRO27">
            <v>0</v>
          </cell>
          <cell r="RRP27">
            <v>0</v>
          </cell>
          <cell r="RRQ27">
            <v>0</v>
          </cell>
          <cell r="RRR27">
            <v>0</v>
          </cell>
          <cell r="RRS27">
            <v>0</v>
          </cell>
          <cell r="RRT27">
            <v>0</v>
          </cell>
          <cell r="RRU27">
            <v>0</v>
          </cell>
          <cell r="RRV27">
            <v>0</v>
          </cell>
          <cell r="RRW27">
            <v>0</v>
          </cell>
          <cell r="RRX27">
            <v>0</v>
          </cell>
          <cell r="RRY27">
            <v>0</v>
          </cell>
          <cell r="RRZ27">
            <v>0</v>
          </cell>
          <cell r="RSA27">
            <v>0</v>
          </cell>
          <cell r="RSB27">
            <v>0</v>
          </cell>
          <cell r="RSC27">
            <v>0</v>
          </cell>
          <cell r="RSD27">
            <v>0</v>
          </cell>
          <cell r="RSE27">
            <v>0</v>
          </cell>
          <cell r="RSF27">
            <v>0</v>
          </cell>
          <cell r="RSG27">
            <v>0</v>
          </cell>
          <cell r="RSH27">
            <v>0</v>
          </cell>
          <cell r="RSI27">
            <v>0</v>
          </cell>
          <cell r="RSJ27">
            <v>0</v>
          </cell>
          <cell r="RSK27">
            <v>0</v>
          </cell>
          <cell r="RSL27">
            <v>0</v>
          </cell>
          <cell r="RSM27">
            <v>0</v>
          </cell>
          <cell r="RSN27">
            <v>0</v>
          </cell>
          <cell r="RSO27">
            <v>0</v>
          </cell>
          <cell r="RSP27">
            <v>0</v>
          </cell>
          <cell r="RSQ27">
            <v>0</v>
          </cell>
          <cell r="RSR27">
            <v>0</v>
          </cell>
          <cell r="RSS27">
            <v>0</v>
          </cell>
          <cell r="RST27">
            <v>0</v>
          </cell>
          <cell r="RSU27">
            <v>0</v>
          </cell>
          <cell r="RSV27">
            <v>0</v>
          </cell>
          <cell r="RSW27">
            <v>0</v>
          </cell>
          <cell r="RSX27">
            <v>0</v>
          </cell>
          <cell r="RSY27">
            <v>0</v>
          </cell>
          <cell r="RSZ27">
            <v>0</v>
          </cell>
          <cell r="RTA27">
            <v>0</v>
          </cell>
          <cell r="RTB27">
            <v>0</v>
          </cell>
          <cell r="RTC27">
            <v>0</v>
          </cell>
          <cell r="RTD27">
            <v>0</v>
          </cell>
          <cell r="RTE27">
            <v>0</v>
          </cell>
          <cell r="RTF27">
            <v>0</v>
          </cell>
          <cell r="RTG27">
            <v>0</v>
          </cell>
          <cell r="RTH27">
            <v>0</v>
          </cell>
          <cell r="RTI27">
            <v>0</v>
          </cell>
          <cell r="RTJ27">
            <v>0</v>
          </cell>
          <cell r="RTK27">
            <v>0</v>
          </cell>
          <cell r="RTL27">
            <v>0</v>
          </cell>
          <cell r="RTM27">
            <v>0</v>
          </cell>
          <cell r="RTN27">
            <v>0</v>
          </cell>
          <cell r="RTO27">
            <v>0</v>
          </cell>
          <cell r="RTP27">
            <v>0</v>
          </cell>
          <cell r="RTQ27">
            <v>0</v>
          </cell>
          <cell r="RTR27">
            <v>0</v>
          </cell>
          <cell r="RTS27">
            <v>0</v>
          </cell>
          <cell r="RTT27">
            <v>0</v>
          </cell>
          <cell r="RTU27">
            <v>0</v>
          </cell>
          <cell r="RTV27">
            <v>0</v>
          </cell>
          <cell r="RTW27">
            <v>0</v>
          </cell>
          <cell r="RTX27">
            <v>0</v>
          </cell>
          <cell r="RTY27">
            <v>0</v>
          </cell>
          <cell r="RTZ27">
            <v>0</v>
          </cell>
          <cell r="RUA27">
            <v>0</v>
          </cell>
          <cell r="RUB27">
            <v>0</v>
          </cell>
          <cell r="RUC27">
            <v>0</v>
          </cell>
          <cell r="RUD27">
            <v>0</v>
          </cell>
          <cell r="RUE27">
            <v>0</v>
          </cell>
          <cell r="RUF27">
            <v>0</v>
          </cell>
          <cell r="RUG27">
            <v>0</v>
          </cell>
          <cell r="RUH27">
            <v>0</v>
          </cell>
          <cell r="RUI27">
            <v>0</v>
          </cell>
          <cell r="RUJ27">
            <v>0</v>
          </cell>
          <cell r="RUK27">
            <v>0</v>
          </cell>
          <cell r="RUL27">
            <v>0</v>
          </cell>
          <cell r="RUM27">
            <v>0</v>
          </cell>
          <cell r="RUN27">
            <v>0</v>
          </cell>
          <cell r="RUO27">
            <v>0</v>
          </cell>
          <cell r="RUP27">
            <v>0</v>
          </cell>
          <cell r="RUQ27">
            <v>0</v>
          </cell>
          <cell r="RUR27">
            <v>0</v>
          </cell>
          <cell r="RUS27">
            <v>0</v>
          </cell>
          <cell r="RUT27">
            <v>0</v>
          </cell>
          <cell r="RUU27">
            <v>0</v>
          </cell>
          <cell r="RUV27">
            <v>0</v>
          </cell>
          <cell r="RUW27">
            <v>0</v>
          </cell>
          <cell r="RUX27">
            <v>0</v>
          </cell>
          <cell r="RUY27">
            <v>0</v>
          </cell>
          <cell r="RUZ27">
            <v>0</v>
          </cell>
          <cell r="RVA27">
            <v>0</v>
          </cell>
          <cell r="RVB27">
            <v>0</v>
          </cell>
          <cell r="RVC27">
            <v>0</v>
          </cell>
          <cell r="RVD27">
            <v>0</v>
          </cell>
          <cell r="RVE27">
            <v>0</v>
          </cell>
          <cell r="RVF27">
            <v>0</v>
          </cell>
          <cell r="RVG27">
            <v>0</v>
          </cell>
          <cell r="RVH27">
            <v>0</v>
          </cell>
          <cell r="RVI27">
            <v>0</v>
          </cell>
          <cell r="RVJ27">
            <v>0</v>
          </cell>
          <cell r="RVK27">
            <v>0</v>
          </cell>
          <cell r="RVL27">
            <v>0</v>
          </cell>
          <cell r="RVM27">
            <v>0</v>
          </cell>
          <cell r="RVN27">
            <v>0</v>
          </cell>
          <cell r="RVO27">
            <v>0</v>
          </cell>
          <cell r="RVP27">
            <v>0</v>
          </cell>
          <cell r="RVQ27">
            <v>0</v>
          </cell>
          <cell r="RVR27">
            <v>0</v>
          </cell>
          <cell r="RVS27">
            <v>0</v>
          </cell>
          <cell r="RVT27">
            <v>0</v>
          </cell>
          <cell r="RVU27">
            <v>0</v>
          </cell>
          <cell r="RVV27">
            <v>0</v>
          </cell>
          <cell r="RVW27">
            <v>0</v>
          </cell>
          <cell r="RVX27">
            <v>0</v>
          </cell>
          <cell r="RVY27">
            <v>0</v>
          </cell>
          <cell r="RVZ27">
            <v>0</v>
          </cell>
          <cell r="RWA27">
            <v>0</v>
          </cell>
          <cell r="RWB27">
            <v>0</v>
          </cell>
          <cell r="RWC27">
            <v>0</v>
          </cell>
          <cell r="RWD27">
            <v>0</v>
          </cell>
          <cell r="RWE27">
            <v>0</v>
          </cell>
          <cell r="RWF27">
            <v>0</v>
          </cell>
          <cell r="RWG27">
            <v>0</v>
          </cell>
          <cell r="RWH27">
            <v>0</v>
          </cell>
          <cell r="RWI27">
            <v>0</v>
          </cell>
          <cell r="RWJ27">
            <v>0</v>
          </cell>
          <cell r="RWK27">
            <v>0</v>
          </cell>
          <cell r="RWL27">
            <v>0</v>
          </cell>
          <cell r="RWM27">
            <v>0</v>
          </cell>
          <cell r="RWN27">
            <v>0</v>
          </cell>
          <cell r="RWO27">
            <v>0</v>
          </cell>
          <cell r="RWP27">
            <v>0</v>
          </cell>
          <cell r="RWQ27">
            <v>0</v>
          </cell>
          <cell r="RWR27">
            <v>0</v>
          </cell>
          <cell r="RWS27">
            <v>0</v>
          </cell>
          <cell r="RWT27">
            <v>0</v>
          </cell>
          <cell r="RWU27">
            <v>0</v>
          </cell>
          <cell r="RWV27">
            <v>0</v>
          </cell>
          <cell r="RWW27">
            <v>0</v>
          </cell>
          <cell r="RWX27">
            <v>0</v>
          </cell>
          <cell r="RWY27">
            <v>0</v>
          </cell>
          <cell r="RWZ27">
            <v>0</v>
          </cell>
          <cell r="RXA27">
            <v>0</v>
          </cell>
          <cell r="RXB27">
            <v>0</v>
          </cell>
          <cell r="RXC27">
            <v>0</v>
          </cell>
          <cell r="RXD27">
            <v>0</v>
          </cell>
          <cell r="RXE27">
            <v>0</v>
          </cell>
          <cell r="RXF27">
            <v>0</v>
          </cell>
          <cell r="RXG27">
            <v>0</v>
          </cell>
          <cell r="RXH27">
            <v>0</v>
          </cell>
          <cell r="RXI27">
            <v>0</v>
          </cell>
          <cell r="RXJ27">
            <v>0</v>
          </cell>
          <cell r="RXK27">
            <v>0</v>
          </cell>
          <cell r="RXL27">
            <v>0</v>
          </cell>
          <cell r="RXM27">
            <v>0</v>
          </cell>
          <cell r="RXN27">
            <v>0</v>
          </cell>
          <cell r="RXO27">
            <v>0</v>
          </cell>
          <cell r="RXP27">
            <v>0</v>
          </cell>
          <cell r="RXQ27">
            <v>0</v>
          </cell>
          <cell r="RXR27">
            <v>0</v>
          </cell>
          <cell r="RXS27">
            <v>0</v>
          </cell>
          <cell r="RXT27">
            <v>0</v>
          </cell>
          <cell r="RXU27">
            <v>0</v>
          </cell>
          <cell r="RXV27">
            <v>0</v>
          </cell>
          <cell r="RXW27">
            <v>0</v>
          </cell>
          <cell r="RXX27">
            <v>0</v>
          </cell>
          <cell r="RXY27">
            <v>0</v>
          </cell>
          <cell r="RXZ27">
            <v>0</v>
          </cell>
          <cell r="RYA27">
            <v>0</v>
          </cell>
          <cell r="RYB27">
            <v>0</v>
          </cell>
          <cell r="RYC27">
            <v>0</v>
          </cell>
          <cell r="RYD27">
            <v>0</v>
          </cell>
          <cell r="RYE27">
            <v>0</v>
          </cell>
          <cell r="RYF27">
            <v>0</v>
          </cell>
          <cell r="RYG27">
            <v>0</v>
          </cell>
          <cell r="RYH27">
            <v>0</v>
          </cell>
          <cell r="RYI27">
            <v>0</v>
          </cell>
          <cell r="RYJ27">
            <v>0</v>
          </cell>
          <cell r="RYK27">
            <v>0</v>
          </cell>
          <cell r="RYL27">
            <v>0</v>
          </cell>
          <cell r="RYM27">
            <v>0</v>
          </cell>
          <cell r="RYN27">
            <v>0</v>
          </cell>
          <cell r="RYO27">
            <v>0</v>
          </cell>
          <cell r="RYP27">
            <v>0</v>
          </cell>
          <cell r="RYQ27">
            <v>0</v>
          </cell>
          <cell r="RYR27">
            <v>0</v>
          </cell>
          <cell r="RYS27">
            <v>0</v>
          </cell>
          <cell r="RYT27">
            <v>0</v>
          </cell>
          <cell r="RYU27">
            <v>0</v>
          </cell>
          <cell r="RYV27">
            <v>0</v>
          </cell>
          <cell r="RYW27">
            <v>0</v>
          </cell>
          <cell r="RYX27">
            <v>0</v>
          </cell>
          <cell r="RYY27">
            <v>0</v>
          </cell>
          <cell r="RYZ27">
            <v>0</v>
          </cell>
          <cell r="RZA27">
            <v>0</v>
          </cell>
          <cell r="RZB27">
            <v>0</v>
          </cell>
          <cell r="RZC27">
            <v>0</v>
          </cell>
          <cell r="RZD27">
            <v>0</v>
          </cell>
          <cell r="RZE27">
            <v>0</v>
          </cell>
          <cell r="RZF27">
            <v>0</v>
          </cell>
          <cell r="RZG27">
            <v>0</v>
          </cell>
          <cell r="RZH27">
            <v>0</v>
          </cell>
          <cell r="RZI27">
            <v>0</v>
          </cell>
          <cell r="RZJ27">
            <v>0</v>
          </cell>
          <cell r="RZK27">
            <v>0</v>
          </cell>
          <cell r="RZL27">
            <v>0</v>
          </cell>
          <cell r="RZM27">
            <v>0</v>
          </cell>
          <cell r="RZN27">
            <v>0</v>
          </cell>
          <cell r="RZO27">
            <v>0</v>
          </cell>
          <cell r="RZP27">
            <v>0</v>
          </cell>
          <cell r="RZQ27">
            <v>0</v>
          </cell>
          <cell r="RZR27">
            <v>0</v>
          </cell>
          <cell r="RZS27">
            <v>0</v>
          </cell>
          <cell r="RZT27">
            <v>0</v>
          </cell>
          <cell r="RZU27">
            <v>0</v>
          </cell>
          <cell r="RZV27">
            <v>0</v>
          </cell>
          <cell r="RZW27">
            <v>0</v>
          </cell>
          <cell r="RZX27">
            <v>0</v>
          </cell>
          <cell r="RZY27">
            <v>0</v>
          </cell>
          <cell r="RZZ27">
            <v>0</v>
          </cell>
          <cell r="SAA27">
            <v>0</v>
          </cell>
          <cell r="SAB27">
            <v>0</v>
          </cell>
          <cell r="SAC27">
            <v>0</v>
          </cell>
          <cell r="SAD27">
            <v>0</v>
          </cell>
          <cell r="SAE27">
            <v>0</v>
          </cell>
          <cell r="SAF27">
            <v>0</v>
          </cell>
          <cell r="SAG27">
            <v>0</v>
          </cell>
          <cell r="SAH27">
            <v>0</v>
          </cell>
          <cell r="SAI27">
            <v>0</v>
          </cell>
          <cell r="SAJ27">
            <v>0</v>
          </cell>
          <cell r="SAK27">
            <v>0</v>
          </cell>
          <cell r="SAL27">
            <v>0</v>
          </cell>
          <cell r="SAM27">
            <v>0</v>
          </cell>
          <cell r="SAN27">
            <v>0</v>
          </cell>
          <cell r="SAO27">
            <v>0</v>
          </cell>
          <cell r="SAP27">
            <v>0</v>
          </cell>
          <cell r="SAQ27">
            <v>0</v>
          </cell>
          <cell r="SAR27">
            <v>0</v>
          </cell>
          <cell r="SAS27">
            <v>0</v>
          </cell>
          <cell r="SAT27">
            <v>0</v>
          </cell>
          <cell r="SAU27">
            <v>0</v>
          </cell>
          <cell r="SAV27">
            <v>0</v>
          </cell>
          <cell r="SAW27">
            <v>0</v>
          </cell>
          <cell r="SAX27">
            <v>0</v>
          </cell>
          <cell r="SAY27">
            <v>0</v>
          </cell>
          <cell r="SAZ27">
            <v>0</v>
          </cell>
          <cell r="SBA27">
            <v>0</v>
          </cell>
          <cell r="SBB27">
            <v>0</v>
          </cell>
          <cell r="SBC27">
            <v>0</v>
          </cell>
          <cell r="SBD27">
            <v>0</v>
          </cell>
          <cell r="SBE27">
            <v>0</v>
          </cell>
          <cell r="SBF27">
            <v>0</v>
          </cell>
          <cell r="SBG27">
            <v>0</v>
          </cell>
          <cell r="SBH27">
            <v>0</v>
          </cell>
          <cell r="SBI27">
            <v>0</v>
          </cell>
          <cell r="SBJ27">
            <v>0</v>
          </cell>
          <cell r="SBK27">
            <v>0</v>
          </cell>
          <cell r="SBL27">
            <v>0</v>
          </cell>
          <cell r="SBM27">
            <v>0</v>
          </cell>
          <cell r="SBN27">
            <v>0</v>
          </cell>
          <cell r="SBO27">
            <v>0</v>
          </cell>
          <cell r="SBP27">
            <v>0</v>
          </cell>
          <cell r="SBQ27">
            <v>0</v>
          </cell>
          <cell r="SBR27">
            <v>0</v>
          </cell>
          <cell r="SBS27">
            <v>0</v>
          </cell>
          <cell r="SBT27">
            <v>0</v>
          </cell>
          <cell r="SBU27">
            <v>0</v>
          </cell>
          <cell r="SBV27">
            <v>0</v>
          </cell>
          <cell r="SBW27">
            <v>0</v>
          </cell>
          <cell r="SBX27">
            <v>0</v>
          </cell>
          <cell r="SBY27">
            <v>0</v>
          </cell>
          <cell r="SBZ27">
            <v>0</v>
          </cell>
          <cell r="SCA27">
            <v>0</v>
          </cell>
          <cell r="SCB27">
            <v>0</v>
          </cell>
          <cell r="SCC27">
            <v>0</v>
          </cell>
          <cell r="SCD27">
            <v>0</v>
          </cell>
          <cell r="SCE27">
            <v>0</v>
          </cell>
          <cell r="SCF27">
            <v>0</v>
          </cell>
          <cell r="SCG27">
            <v>0</v>
          </cell>
          <cell r="SCH27">
            <v>0</v>
          </cell>
          <cell r="SCI27">
            <v>0</v>
          </cell>
          <cell r="SCJ27">
            <v>0</v>
          </cell>
          <cell r="SCK27">
            <v>0</v>
          </cell>
          <cell r="SCL27">
            <v>0</v>
          </cell>
          <cell r="SCM27">
            <v>0</v>
          </cell>
          <cell r="SCN27">
            <v>0</v>
          </cell>
          <cell r="SCO27">
            <v>0</v>
          </cell>
          <cell r="SCP27">
            <v>0</v>
          </cell>
          <cell r="SCQ27">
            <v>0</v>
          </cell>
          <cell r="SCR27">
            <v>0</v>
          </cell>
          <cell r="SCS27">
            <v>0</v>
          </cell>
          <cell r="SCT27">
            <v>0</v>
          </cell>
          <cell r="SCU27">
            <v>0</v>
          </cell>
          <cell r="SCV27">
            <v>0</v>
          </cell>
          <cell r="SCW27">
            <v>0</v>
          </cell>
          <cell r="SCX27">
            <v>0</v>
          </cell>
          <cell r="SCY27">
            <v>0</v>
          </cell>
          <cell r="SCZ27">
            <v>0</v>
          </cell>
          <cell r="SDA27">
            <v>0</v>
          </cell>
          <cell r="SDB27">
            <v>0</v>
          </cell>
          <cell r="SDC27">
            <v>0</v>
          </cell>
          <cell r="SDD27">
            <v>0</v>
          </cell>
          <cell r="SDE27">
            <v>0</v>
          </cell>
          <cell r="SDF27">
            <v>0</v>
          </cell>
          <cell r="SDG27">
            <v>0</v>
          </cell>
          <cell r="SDH27">
            <v>0</v>
          </cell>
          <cell r="SDI27">
            <v>0</v>
          </cell>
          <cell r="SDJ27">
            <v>0</v>
          </cell>
          <cell r="SDK27">
            <v>0</v>
          </cell>
          <cell r="SDL27">
            <v>0</v>
          </cell>
          <cell r="SDM27">
            <v>0</v>
          </cell>
          <cell r="SDN27">
            <v>0</v>
          </cell>
          <cell r="SDO27">
            <v>0</v>
          </cell>
          <cell r="SDP27">
            <v>0</v>
          </cell>
          <cell r="SDQ27">
            <v>0</v>
          </cell>
          <cell r="SDR27">
            <v>0</v>
          </cell>
          <cell r="SDS27">
            <v>0</v>
          </cell>
          <cell r="SDT27">
            <v>0</v>
          </cell>
          <cell r="SDU27">
            <v>0</v>
          </cell>
          <cell r="SDV27">
            <v>0</v>
          </cell>
          <cell r="SDW27">
            <v>0</v>
          </cell>
          <cell r="SDX27">
            <v>0</v>
          </cell>
          <cell r="SDY27">
            <v>0</v>
          </cell>
          <cell r="SDZ27">
            <v>0</v>
          </cell>
          <cell r="SEA27">
            <v>0</v>
          </cell>
          <cell r="SEB27">
            <v>0</v>
          </cell>
          <cell r="SEC27">
            <v>0</v>
          </cell>
          <cell r="SED27">
            <v>0</v>
          </cell>
          <cell r="SEE27">
            <v>0</v>
          </cell>
          <cell r="SEF27">
            <v>0</v>
          </cell>
          <cell r="SEG27">
            <v>0</v>
          </cell>
          <cell r="SEH27">
            <v>0</v>
          </cell>
          <cell r="SEI27">
            <v>0</v>
          </cell>
          <cell r="SEJ27">
            <v>0</v>
          </cell>
          <cell r="SEK27">
            <v>0</v>
          </cell>
          <cell r="SEL27">
            <v>0</v>
          </cell>
          <cell r="SEM27">
            <v>0</v>
          </cell>
          <cell r="SEN27">
            <v>0</v>
          </cell>
          <cell r="SEO27">
            <v>0</v>
          </cell>
          <cell r="SEP27">
            <v>0</v>
          </cell>
          <cell r="SEQ27">
            <v>0</v>
          </cell>
          <cell r="SER27">
            <v>0</v>
          </cell>
          <cell r="SES27">
            <v>0</v>
          </cell>
          <cell r="SET27">
            <v>0</v>
          </cell>
          <cell r="SEU27">
            <v>0</v>
          </cell>
          <cell r="SEV27">
            <v>0</v>
          </cell>
          <cell r="SEW27">
            <v>0</v>
          </cell>
          <cell r="SEX27">
            <v>0</v>
          </cell>
          <cell r="SEY27">
            <v>0</v>
          </cell>
          <cell r="SEZ27">
            <v>0</v>
          </cell>
          <cell r="SFA27">
            <v>0</v>
          </cell>
          <cell r="SFB27">
            <v>0</v>
          </cell>
          <cell r="SFC27">
            <v>0</v>
          </cell>
          <cell r="SFD27">
            <v>0</v>
          </cell>
          <cell r="SFE27">
            <v>0</v>
          </cell>
          <cell r="SFF27">
            <v>0</v>
          </cell>
          <cell r="SFG27">
            <v>0</v>
          </cell>
          <cell r="SFH27">
            <v>0</v>
          </cell>
          <cell r="SFI27">
            <v>0</v>
          </cell>
          <cell r="SFJ27">
            <v>0</v>
          </cell>
          <cell r="SFK27">
            <v>0</v>
          </cell>
          <cell r="SFL27">
            <v>0</v>
          </cell>
          <cell r="SFM27">
            <v>0</v>
          </cell>
          <cell r="SFN27">
            <v>0</v>
          </cell>
          <cell r="SFO27">
            <v>0</v>
          </cell>
          <cell r="SFP27">
            <v>0</v>
          </cell>
          <cell r="SFQ27">
            <v>0</v>
          </cell>
          <cell r="SFR27">
            <v>0</v>
          </cell>
          <cell r="SFS27">
            <v>0</v>
          </cell>
          <cell r="SFT27">
            <v>0</v>
          </cell>
          <cell r="SFU27">
            <v>0</v>
          </cell>
          <cell r="SFV27">
            <v>0</v>
          </cell>
          <cell r="SFW27">
            <v>0</v>
          </cell>
          <cell r="SFX27">
            <v>0</v>
          </cell>
          <cell r="SFY27">
            <v>0</v>
          </cell>
          <cell r="SFZ27">
            <v>0</v>
          </cell>
          <cell r="SGA27">
            <v>0</v>
          </cell>
          <cell r="SGB27">
            <v>0</v>
          </cell>
          <cell r="SGC27">
            <v>0</v>
          </cell>
          <cell r="SGD27">
            <v>0</v>
          </cell>
          <cell r="SGE27">
            <v>0</v>
          </cell>
          <cell r="SGF27">
            <v>0</v>
          </cell>
          <cell r="SGG27">
            <v>0</v>
          </cell>
          <cell r="SGH27">
            <v>0</v>
          </cell>
          <cell r="SGI27">
            <v>0</v>
          </cell>
          <cell r="SGJ27">
            <v>0</v>
          </cell>
          <cell r="SGK27">
            <v>0</v>
          </cell>
          <cell r="SGL27">
            <v>0</v>
          </cell>
          <cell r="SGM27">
            <v>0</v>
          </cell>
          <cell r="SGN27">
            <v>0</v>
          </cell>
          <cell r="SGO27">
            <v>0</v>
          </cell>
          <cell r="SGP27">
            <v>0</v>
          </cell>
          <cell r="SGQ27">
            <v>0</v>
          </cell>
          <cell r="SGR27">
            <v>0</v>
          </cell>
          <cell r="SGS27">
            <v>0</v>
          </cell>
          <cell r="SGT27">
            <v>0</v>
          </cell>
          <cell r="SGU27">
            <v>0</v>
          </cell>
          <cell r="SGV27">
            <v>0</v>
          </cell>
          <cell r="SGW27">
            <v>0</v>
          </cell>
          <cell r="SGX27">
            <v>0</v>
          </cell>
          <cell r="SGY27">
            <v>0</v>
          </cell>
          <cell r="SGZ27">
            <v>0</v>
          </cell>
          <cell r="SHA27">
            <v>0</v>
          </cell>
          <cell r="SHB27">
            <v>0</v>
          </cell>
          <cell r="SHC27">
            <v>0</v>
          </cell>
          <cell r="SHD27">
            <v>0</v>
          </cell>
          <cell r="SHE27">
            <v>0</v>
          </cell>
          <cell r="SHF27">
            <v>0</v>
          </cell>
          <cell r="SHG27">
            <v>0</v>
          </cell>
          <cell r="SHH27">
            <v>0</v>
          </cell>
          <cell r="SHI27">
            <v>0</v>
          </cell>
          <cell r="SHJ27">
            <v>0</v>
          </cell>
          <cell r="SHK27">
            <v>0</v>
          </cell>
          <cell r="SHL27">
            <v>0</v>
          </cell>
          <cell r="SHM27">
            <v>0</v>
          </cell>
          <cell r="SHN27">
            <v>0</v>
          </cell>
          <cell r="SHO27">
            <v>0</v>
          </cell>
          <cell r="SHP27">
            <v>0</v>
          </cell>
          <cell r="SHQ27">
            <v>0</v>
          </cell>
          <cell r="SHR27">
            <v>0</v>
          </cell>
          <cell r="SHS27">
            <v>0</v>
          </cell>
          <cell r="SHT27">
            <v>0</v>
          </cell>
          <cell r="SHU27">
            <v>0</v>
          </cell>
          <cell r="SHV27">
            <v>0</v>
          </cell>
          <cell r="SHW27">
            <v>0</v>
          </cell>
          <cell r="SHX27">
            <v>0</v>
          </cell>
          <cell r="SHY27">
            <v>0</v>
          </cell>
          <cell r="SHZ27">
            <v>0</v>
          </cell>
          <cell r="SIA27">
            <v>0</v>
          </cell>
          <cell r="SIB27">
            <v>0</v>
          </cell>
          <cell r="SIC27">
            <v>0</v>
          </cell>
          <cell r="SID27">
            <v>0</v>
          </cell>
          <cell r="SIE27">
            <v>0</v>
          </cell>
          <cell r="SIF27">
            <v>0</v>
          </cell>
          <cell r="SIG27">
            <v>0</v>
          </cell>
          <cell r="SIH27">
            <v>0</v>
          </cell>
          <cell r="SII27">
            <v>0</v>
          </cell>
          <cell r="SIJ27">
            <v>0</v>
          </cell>
          <cell r="SIK27">
            <v>0</v>
          </cell>
          <cell r="SIL27">
            <v>0</v>
          </cell>
          <cell r="SIM27">
            <v>0</v>
          </cell>
          <cell r="SIN27">
            <v>0</v>
          </cell>
          <cell r="SIO27">
            <v>0</v>
          </cell>
          <cell r="SIP27">
            <v>0</v>
          </cell>
          <cell r="SIQ27">
            <v>0</v>
          </cell>
          <cell r="SIR27">
            <v>0</v>
          </cell>
          <cell r="SIS27">
            <v>0</v>
          </cell>
          <cell r="SIT27">
            <v>0</v>
          </cell>
          <cell r="SIU27">
            <v>0</v>
          </cell>
          <cell r="SIV27">
            <v>0</v>
          </cell>
          <cell r="SIW27">
            <v>0</v>
          </cell>
          <cell r="SIX27">
            <v>0</v>
          </cell>
          <cell r="SIY27">
            <v>0</v>
          </cell>
          <cell r="SIZ27">
            <v>0</v>
          </cell>
          <cell r="SJA27">
            <v>0</v>
          </cell>
          <cell r="SJB27">
            <v>0</v>
          </cell>
          <cell r="SJC27">
            <v>0</v>
          </cell>
          <cell r="SJD27">
            <v>0</v>
          </cell>
          <cell r="SJE27">
            <v>0</v>
          </cell>
          <cell r="SJF27">
            <v>0</v>
          </cell>
          <cell r="SJG27">
            <v>0</v>
          </cell>
          <cell r="SJH27">
            <v>0</v>
          </cell>
          <cell r="SJI27">
            <v>0</v>
          </cell>
          <cell r="SJJ27">
            <v>0</v>
          </cell>
          <cell r="SJK27">
            <v>0</v>
          </cell>
          <cell r="SJL27">
            <v>0</v>
          </cell>
          <cell r="SJM27">
            <v>0</v>
          </cell>
          <cell r="SJN27">
            <v>0</v>
          </cell>
          <cell r="SJO27">
            <v>0</v>
          </cell>
          <cell r="SJP27">
            <v>0</v>
          </cell>
          <cell r="SJQ27">
            <v>0</v>
          </cell>
          <cell r="SJR27">
            <v>0</v>
          </cell>
          <cell r="SJS27">
            <v>0</v>
          </cell>
          <cell r="SJT27">
            <v>0</v>
          </cell>
          <cell r="SJU27">
            <v>0</v>
          </cell>
          <cell r="SJV27">
            <v>0</v>
          </cell>
          <cell r="SJW27">
            <v>0</v>
          </cell>
          <cell r="SJX27">
            <v>0</v>
          </cell>
          <cell r="SJY27">
            <v>0</v>
          </cell>
          <cell r="SJZ27">
            <v>0</v>
          </cell>
          <cell r="SKA27">
            <v>0</v>
          </cell>
          <cell r="SKB27">
            <v>0</v>
          </cell>
          <cell r="SKC27">
            <v>0</v>
          </cell>
          <cell r="SKD27">
            <v>0</v>
          </cell>
          <cell r="SKE27">
            <v>0</v>
          </cell>
          <cell r="SKF27">
            <v>0</v>
          </cell>
          <cell r="SKG27">
            <v>0</v>
          </cell>
          <cell r="SKH27">
            <v>0</v>
          </cell>
          <cell r="SKI27">
            <v>0</v>
          </cell>
          <cell r="SKJ27">
            <v>0</v>
          </cell>
          <cell r="SKK27">
            <v>0</v>
          </cell>
          <cell r="SKL27">
            <v>0</v>
          </cell>
          <cell r="SKM27">
            <v>0</v>
          </cell>
          <cell r="SKN27">
            <v>0</v>
          </cell>
          <cell r="SKO27">
            <v>0</v>
          </cell>
          <cell r="SKP27">
            <v>0</v>
          </cell>
          <cell r="SKQ27">
            <v>0</v>
          </cell>
          <cell r="SKR27">
            <v>0</v>
          </cell>
          <cell r="SKS27">
            <v>0</v>
          </cell>
          <cell r="SKT27">
            <v>0</v>
          </cell>
          <cell r="SKU27">
            <v>0</v>
          </cell>
          <cell r="SKV27">
            <v>0</v>
          </cell>
          <cell r="SKW27">
            <v>0</v>
          </cell>
          <cell r="SKX27">
            <v>0</v>
          </cell>
          <cell r="SKY27">
            <v>0</v>
          </cell>
          <cell r="SKZ27">
            <v>0</v>
          </cell>
          <cell r="SLA27">
            <v>0</v>
          </cell>
          <cell r="SLB27">
            <v>0</v>
          </cell>
          <cell r="SLC27">
            <v>0</v>
          </cell>
          <cell r="SLD27">
            <v>0</v>
          </cell>
          <cell r="SLE27">
            <v>0</v>
          </cell>
          <cell r="SLF27">
            <v>0</v>
          </cell>
          <cell r="SLG27">
            <v>0</v>
          </cell>
          <cell r="SLH27">
            <v>0</v>
          </cell>
          <cell r="SLI27">
            <v>0</v>
          </cell>
          <cell r="SLJ27">
            <v>0</v>
          </cell>
          <cell r="SLK27">
            <v>0</v>
          </cell>
          <cell r="SLL27">
            <v>0</v>
          </cell>
          <cell r="SLM27">
            <v>0</v>
          </cell>
          <cell r="SLN27">
            <v>0</v>
          </cell>
          <cell r="SLO27">
            <v>0</v>
          </cell>
          <cell r="SLP27">
            <v>0</v>
          </cell>
          <cell r="SLQ27">
            <v>0</v>
          </cell>
          <cell r="SLR27">
            <v>0</v>
          </cell>
          <cell r="SLS27">
            <v>0</v>
          </cell>
          <cell r="SLT27">
            <v>0</v>
          </cell>
          <cell r="SLU27">
            <v>0</v>
          </cell>
          <cell r="SLV27">
            <v>0</v>
          </cell>
          <cell r="SLW27">
            <v>0</v>
          </cell>
          <cell r="SLX27">
            <v>0</v>
          </cell>
          <cell r="SLY27">
            <v>0</v>
          </cell>
          <cell r="SLZ27">
            <v>0</v>
          </cell>
          <cell r="SMA27">
            <v>0</v>
          </cell>
          <cell r="SMB27">
            <v>0</v>
          </cell>
          <cell r="SMC27">
            <v>0</v>
          </cell>
          <cell r="SMD27">
            <v>0</v>
          </cell>
          <cell r="SME27">
            <v>0</v>
          </cell>
          <cell r="SMF27">
            <v>0</v>
          </cell>
          <cell r="SMG27">
            <v>0</v>
          </cell>
          <cell r="SMH27">
            <v>0</v>
          </cell>
          <cell r="SMI27">
            <v>0</v>
          </cell>
          <cell r="SMJ27">
            <v>0</v>
          </cell>
          <cell r="SMK27">
            <v>0</v>
          </cell>
          <cell r="SML27">
            <v>0</v>
          </cell>
          <cell r="SMM27">
            <v>0</v>
          </cell>
          <cell r="SMN27">
            <v>0</v>
          </cell>
          <cell r="SMO27">
            <v>0</v>
          </cell>
          <cell r="SMP27">
            <v>0</v>
          </cell>
          <cell r="SMQ27">
            <v>0</v>
          </cell>
          <cell r="SMR27">
            <v>0</v>
          </cell>
          <cell r="SMS27">
            <v>0</v>
          </cell>
          <cell r="SMT27">
            <v>0</v>
          </cell>
          <cell r="SMU27">
            <v>0</v>
          </cell>
          <cell r="SMV27">
            <v>0</v>
          </cell>
          <cell r="SMW27">
            <v>0</v>
          </cell>
          <cell r="SMX27">
            <v>0</v>
          </cell>
          <cell r="SMY27">
            <v>0</v>
          </cell>
          <cell r="SMZ27">
            <v>0</v>
          </cell>
          <cell r="SNA27">
            <v>0</v>
          </cell>
          <cell r="SNB27">
            <v>0</v>
          </cell>
          <cell r="SNC27">
            <v>0</v>
          </cell>
          <cell r="SND27">
            <v>0</v>
          </cell>
          <cell r="SNE27">
            <v>0</v>
          </cell>
          <cell r="SNF27">
            <v>0</v>
          </cell>
          <cell r="SNG27">
            <v>0</v>
          </cell>
          <cell r="SNH27">
            <v>0</v>
          </cell>
          <cell r="SNI27">
            <v>0</v>
          </cell>
          <cell r="SNJ27">
            <v>0</v>
          </cell>
          <cell r="SNK27">
            <v>0</v>
          </cell>
          <cell r="SNL27">
            <v>0</v>
          </cell>
          <cell r="SNM27">
            <v>0</v>
          </cell>
          <cell r="SNN27">
            <v>0</v>
          </cell>
          <cell r="SNO27">
            <v>0</v>
          </cell>
          <cell r="SNP27">
            <v>0</v>
          </cell>
          <cell r="SNQ27">
            <v>0</v>
          </cell>
          <cell r="SNR27">
            <v>0</v>
          </cell>
          <cell r="SNS27">
            <v>0</v>
          </cell>
          <cell r="SNT27">
            <v>0</v>
          </cell>
          <cell r="SNU27">
            <v>0</v>
          </cell>
          <cell r="SNV27">
            <v>0</v>
          </cell>
          <cell r="SNW27">
            <v>0</v>
          </cell>
          <cell r="SNX27">
            <v>0</v>
          </cell>
          <cell r="SNY27">
            <v>0</v>
          </cell>
          <cell r="SNZ27">
            <v>0</v>
          </cell>
          <cell r="SOA27">
            <v>0</v>
          </cell>
          <cell r="SOB27">
            <v>0</v>
          </cell>
          <cell r="SOC27">
            <v>0</v>
          </cell>
          <cell r="SOD27">
            <v>0</v>
          </cell>
          <cell r="SOE27">
            <v>0</v>
          </cell>
          <cell r="SOF27">
            <v>0</v>
          </cell>
          <cell r="SOG27">
            <v>0</v>
          </cell>
          <cell r="SOH27">
            <v>0</v>
          </cell>
          <cell r="SOI27">
            <v>0</v>
          </cell>
          <cell r="SOJ27">
            <v>0</v>
          </cell>
          <cell r="SOK27">
            <v>0</v>
          </cell>
          <cell r="SOL27">
            <v>0</v>
          </cell>
          <cell r="SOM27">
            <v>0</v>
          </cell>
          <cell r="SON27">
            <v>0</v>
          </cell>
          <cell r="SOO27">
            <v>0</v>
          </cell>
          <cell r="SOP27">
            <v>0</v>
          </cell>
          <cell r="SOQ27">
            <v>0</v>
          </cell>
          <cell r="SOR27">
            <v>0</v>
          </cell>
          <cell r="SOS27">
            <v>0</v>
          </cell>
          <cell r="SOT27">
            <v>0</v>
          </cell>
          <cell r="SOU27">
            <v>0</v>
          </cell>
          <cell r="SOV27">
            <v>0</v>
          </cell>
          <cell r="SOW27">
            <v>0</v>
          </cell>
          <cell r="SOX27">
            <v>0</v>
          </cell>
          <cell r="SOY27">
            <v>0</v>
          </cell>
          <cell r="SOZ27">
            <v>0</v>
          </cell>
          <cell r="SPA27">
            <v>0</v>
          </cell>
          <cell r="SPB27">
            <v>0</v>
          </cell>
          <cell r="SPC27">
            <v>0</v>
          </cell>
          <cell r="SPD27">
            <v>0</v>
          </cell>
          <cell r="SPE27">
            <v>0</v>
          </cell>
          <cell r="SPF27">
            <v>0</v>
          </cell>
          <cell r="SPG27">
            <v>0</v>
          </cell>
          <cell r="SPH27">
            <v>0</v>
          </cell>
          <cell r="SPI27">
            <v>0</v>
          </cell>
          <cell r="SPJ27">
            <v>0</v>
          </cell>
          <cell r="SPK27">
            <v>0</v>
          </cell>
          <cell r="SPL27">
            <v>0</v>
          </cell>
          <cell r="SPM27">
            <v>0</v>
          </cell>
          <cell r="SPN27">
            <v>0</v>
          </cell>
          <cell r="SPO27">
            <v>0</v>
          </cell>
          <cell r="SPP27">
            <v>0</v>
          </cell>
          <cell r="SPQ27">
            <v>0</v>
          </cell>
          <cell r="SPR27">
            <v>0</v>
          </cell>
          <cell r="SPS27">
            <v>0</v>
          </cell>
          <cell r="SPT27">
            <v>0</v>
          </cell>
          <cell r="SPU27">
            <v>0</v>
          </cell>
          <cell r="SPV27">
            <v>0</v>
          </cell>
          <cell r="SPW27">
            <v>0</v>
          </cell>
          <cell r="SPX27">
            <v>0</v>
          </cell>
          <cell r="SPY27">
            <v>0</v>
          </cell>
          <cell r="SPZ27">
            <v>0</v>
          </cell>
          <cell r="SQA27">
            <v>0</v>
          </cell>
          <cell r="SQB27">
            <v>0</v>
          </cell>
          <cell r="SQC27">
            <v>0</v>
          </cell>
          <cell r="SQD27">
            <v>0</v>
          </cell>
          <cell r="SQE27">
            <v>0</v>
          </cell>
          <cell r="SQF27">
            <v>0</v>
          </cell>
          <cell r="SQG27">
            <v>0</v>
          </cell>
          <cell r="SQH27">
            <v>0</v>
          </cell>
          <cell r="SQI27">
            <v>0</v>
          </cell>
          <cell r="SQJ27">
            <v>0</v>
          </cell>
          <cell r="SQK27">
            <v>0</v>
          </cell>
          <cell r="SQL27">
            <v>0</v>
          </cell>
          <cell r="SQM27">
            <v>0</v>
          </cell>
          <cell r="SQN27">
            <v>0</v>
          </cell>
          <cell r="SQO27">
            <v>0</v>
          </cell>
          <cell r="SQP27">
            <v>0</v>
          </cell>
          <cell r="SQQ27">
            <v>0</v>
          </cell>
          <cell r="SQR27">
            <v>0</v>
          </cell>
          <cell r="SQS27">
            <v>0</v>
          </cell>
          <cell r="SQT27">
            <v>0</v>
          </cell>
          <cell r="SQU27">
            <v>0</v>
          </cell>
          <cell r="SQV27">
            <v>0</v>
          </cell>
          <cell r="SQW27">
            <v>0</v>
          </cell>
          <cell r="SQX27">
            <v>0</v>
          </cell>
          <cell r="SQY27">
            <v>0</v>
          </cell>
          <cell r="SQZ27">
            <v>0</v>
          </cell>
          <cell r="SRA27">
            <v>0</v>
          </cell>
          <cell r="SRB27">
            <v>0</v>
          </cell>
          <cell r="SRC27">
            <v>0</v>
          </cell>
          <cell r="SRD27">
            <v>0</v>
          </cell>
          <cell r="SRE27">
            <v>0</v>
          </cell>
          <cell r="SRF27">
            <v>0</v>
          </cell>
          <cell r="SRG27">
            <v>0</v>
          </cell>
          <cell r="SRH27">
            <v>0</v>
          </cell>
          <cell r="SRI27">
            <v>0</v>
          </cell>
          <cell r="SRJ27">
            <v>0</v>
          </cell>
          <cell r="SRK27">
            <v>0</v>
          </cell>
          <cell r="SRL27">
            <v>0</v>
          </cell>
          <cell r="SRM27">
            <v>0</v>
          </cell>
          <cell r="SRN27">
            <v>0</v>
          </cell>
          <cell r="SRO27">
            <v>0</v>
          </cell>
          <cell r="SRP27">
            <v>0</v>
          </cell>
          <cell r="SRQ27">
            <v>0</v>
          </cell>
          <cell r="SRR27">
            <v>0</v>
          </cell>
          <cell r="SRS27">
            <v>0</v>
          </cell>
          <cell r="SRT27">
            <v>0</v>
          </cell>
          <cell r="SRU27">
            <v>0</v>
          </cell>
          <cell r="SRV27">
            <v>0</v>
          </cell>
          <cell r="SRW27">
            <v>0</v>
          </cell>
          <cell r="SRX27">
            <v>0</v>
          </cell>
          <cell r="SRY27">
            <v>0</v>
          </cell>
          <cell r="SRZ27">
            <v>0</v>
          </cell>
          <cell r="SSA27">
            <v>0</v>
          </cell>
          <cell r="SSB27">
            <v>0</v>
          </cell>
          <cell r="SSC27">
            <v>0</v>
          </cell>
          <cell r="SSD27">
            <v>0</v>
          </cell>
          <cell r="SSE27">
            <v>0</v>
          </cell>
          <cell r="SSF27">
            <v>0</v>
          </cell>
          <cell r="SSG27">
            <v>0</v>
          </cell>
          <cell r="SSH27">
            <v>0</v>
          </cell>
          <cell r="SSI27">
            <v>0</v>
          </cell>
          <cell r="SSJ27">
            <v>0</v>
          </cell>
          <cell r="SSK27">
            <v>0</v>
          </cell>
          <cell r="SSL27">
            <v>0</v>
          </cell>
          <cell r="SSM27">
            <v>0</v>
          </cell>
          <cell r="SSN27">
            <v>0</v>
          </cell>
          <cell r="SSO27">
            <v>0</v>
          </cell>
          <cell r="SSP27">
            <v>0</v>
          </cell>
          <cell r="SSQ27">
            <v>0</v>
          </cell>
          <cell r="SSR27">
            <v>0</v>
          </cell>
          <cell r="SSS27">
            <v>0</v>
          </cell>
          <cell r="SST27">
            <v>0</v>
          </cell>
          <cell r="SSU27">
            <v>0</v>
          </cell>
          <cell r="SSV27">
            <v>0</v>
          </cell>
          <cell r="SSW27">
            <v>0</v>
          </cell>
          <cell r="SSX27">
            <v>0</v>
          </cell>
          <cell r="SSY27">
            <v>0</v>
          </cell>
          <cell r="SSZ27">
            <v>0</v>
          </cell>
          <cell r="STA27">
            <v>0</v>
          </cell>
          <cell r="STB27">
            <v>0</v>
          </cell>
          <cell r="STC27">
            <v>0</v>
          </cell>
          <cell r="STD27">
            <v>0</v>
          </cell>
          <cell r="STE27">
            <v>0</v>
          </cell>
          <cell r="STF27">
            <v>0</v>
          </cell>
          <cell r="STG27">
            <v>0</v>
          </cell>
          <cell r="STH27">
            <v>0</v>
          </cell>
          <cell r="STI27">
            <v>0</v>
          </cell>
          <cell r="STJ27">
            <v>0</v>
          </cell>
          <cell r="STK27">
            <v>0</v>
          </cell>
          <cell r="STL27">
            <v>0</v>
          </cell>
          <cell r="STM27">
            <v>0</v>
          </cell>
          <cell r="STN27">
            <v>0</v>
          </cell>
          <cell r="STO27">
            <v>0</v>
          </cell>
          <cell r="STP27">
            <v>0</v>
          </cell>
          <cell r="STQ27">
            <v>0</v>
          </cell>
          <cell r="STR27">
            <v>0</v>
          </cell>
          <cell r="STS27">
            <v>0</v>
          </cell>
          <cell r="STT27">
            <v>0</v>
          </cell>
          <cell r="STU27">
            <v>0</v>
          </cell>
          <cell r="STV27">
            <v>0</v>
          </cell>
          <cell r="STW27">
            <v>0</v>
          </cell>
          <cell r="STX27">
            <v>0</v>
          </cell>
          <cell r="STY27">
            <v>0</v>
          </cell>
          <cell r="STZ27">
            <v>0</v>
          </cell>
          <cell r="SUA27">
            <v>0</v>
          </cell>
          <cell r="SUB27">
            <v>0</v>
          </cell>
          <cell r="SUC27">
            <v>0</v>
          </cell>
          <cell r="SUD27">
            <v>0</v>
          </cell>
          <cell r="SUE27">
            <v>0</v>
          </cell>
          <cell r="SUF27">
            <v>0</v>
          </cell>
          <cell r="SUG27">
            <v>0</v>
          </cell>
          <cell r="SUH27">
            <v>0</v>
          </cell>
          <cell r="SUI27">
            <v>0</v>
          </cell>
          <cell r="SUJ27">
            <v>0</v>
          </cell>
          <cell r="SUK27">
            <v>0</v>
          </cell>
          <cell r="SUL27">
            <v>0</v>
          </cell>
          <cell r="SUM27">
            <v>0</v>
          </cell>
          <cell r="SUN27">
            <v>0</v>
          </cell>
          <cell r="SUO27">
            <v>0</v>
          </cell>
          <cell r="SUP27">
            <v>0</v>
          </cell>
          <cell r="SUQ27">
            <v>0</v>
          </cell>
          <cell r="SUR27">
            <v>0</v>
          </cell>
          <cell r="SUS27">
            <v>0</v>
          </cell>
          <cell r="SUT27">
            <v>0</v>
          </cell>
          <cell r="SUU27">
            <v>0</v>
          </cell>
          <cell r="SUV27">
            <v>0</v>
          </cell>
          <cell r="SUW27">
            <v>0</v>
          </cell>
          <cell r="SUX27">
            <v>0</v>
          </cell>
          <cell r="SUY27">
            <v>0</v>
          </cell>
          <cell r="SUZ27">
            <v>0</v>
          </cell>
          <cell r="SVA27">
            <v>0</v>
          </cell>
          <cell r="SVB27">
            <v>0</v>
          </cell>
          <cell r="SVC27">
            <v>0</v>
          </cell>
          <cell r="SVD27">
            <v>0</v>
          </cell>
          <cell r="SVE27">
            <v>0</v>
          </cell>
          <cell r="SVF27">
            <v>0</v>
          </cell>
          <cell r="SVG27">
            <v>0</v>
          </cell>
          <cell r="SVH27">
            <v>0</v>
          </cell>
          <cell r="SVI27">
            <v>0</v>
          </cell>
          <cell r="SVJ27">
            <v>0</v>
          </cell>
          <cell r="SVK27">
            <v>0</v>
          </cell>
          <cell r="SVL27">
            <v>0</v>
          </cell>
          <cell r="SVM27">
            <v>0</v>
          </cell>
          <cell r="SVN27">
            <v>0</v>
          </cell>
          <cell r="SVO27">
            <v>0</v>
          </cell>
          <cell r="SVP27">
            <v>0</v>
          </cell>
          <cell r="SVQ27">
            <v>0</v>
          </cell>
          <cell r="SVR27">
            <v>0</v>
          </cell>
          <cell r="SVS27">
            <v>0</v>
          </cell>
          <cell r="SVT27">
            <v>0</v>
          </cell>
          <cell r="SVU27">
            <v>0</v>
          </cell>
          <cell r="SVV27">
            <v>0</v>
          </cell>
          <cell r="SVW27">
            <v>0</v>
          </cell>
          <cell r="SVX27">
            <v>0</v>
          </cell>
          <cell r="SVY27">
            <v>0</v>
          </cell>
          <cell r="SVZ27">
            <v>0</v>
          </cell>
          <cell r="SWA27">
            <v>0</v>
          </cell>
          <cell r="SWB27">
            <v>0</v>
          </cell>
          <cell r="SWC27">
            <v>0</v>
          </cell>
          <cell r="SWD27">
            <v>0</v>
          </cell>
          <cell r="SWE27">
            <v>0</v>
          </cell>
          <cell r="SWF27">
            <v>0</v>
          </cell>
          <cell r="SWG27">
            <v>0</v>
          </cell>
          <cell r="SWH27">
            <v>0</v>
          </cell>
          <cell r="SWI27">
            <v>0</v>
          </cell>
          <cell r="SWJ27">
            <v>0</v>
          </cell>
          <cell r="SWK27">
            <v>0</v>
          </cell>
          <cell r="SWL27">
            <v>0</v>
          </cell>
          <cell r="SWM27">
            <v>0</v>
          </cell>
          <cell r="SWN27">
            <v>0</v>
          </cell>
          <cell r="SWO27">
            <v>0</v>
          </cell>
          <cell r="SWP27">
            <v>0</v>
          </cell>
          <cell r="SWQ27">
            <v>0</v>
          </cell>
          <cell r="SWR27">
            <v>0</v>
          </cell>
          <cell r="SWS27">
            <v>0</v>
          </cell>
          <cell r="SWT27">
            <v>0</v>
          </cell>
          <cell r="SWU27">
            <v>0</v>
          </cell>
          <cell r="SWV27">
            <v>0</v>
          </cell>
          <cell r="SWW27">
            <v>0</v>
          </cell>
          <cell r="SWX27">
            <v>0</v>
          </cell>
          <cell r="SWY27">
            <v>0</v>
          </cell>
          <cell r="SWZ27">
            <v>0</v>
          </cell>
          <cell r="SXA27">
            <v>0</v>
          </cell>
          <cell r="SXB27">
            <v>0</v>
          </cell>
          <cell r="SXC27">
            <v>0</v>
          </cell>
          <cell r="SXD27">
            <v>0</v>
          </cell>
          <cell r="SXE27">
            <v>0</v>
          </cell>
          <cell r="SXF27">
            <v>0</v>
          </cell>
          <cell r="SXG27">
            <v>0</v>
          </cell>
          <cell r="SXH27">
            <v>0</v>
          </cell>
          <cell r="SXI27">
            <v>0</v>
          </cell>
          <cell r="SXJ27">
            <v>0</v>
          </cell>
          <cell r="SXK27">
            <v>0</v>
          </cell>
          <cell r="SXL27">
            <v>0</v>
          </cell>
          <cell r="SXM27">
            <v>0</v>
          </cell>
          <cell r="SXN27">
            <v>0</v>
          </cell>
          <cell r="SXO27">
            <v>0</v>
          </cell>
          <cell r="SXP27">
            <v>0</v>
          </cell>
          <cell r="SXQ27">
            <v>0</v>
          </cell>
          <cell r="SXR27">
            <v>0</v>
          </cell>
          <cell r="SXS27">
            <v>0</v>
          </cell>
          <cell r="SXT27">
            <v>0</v>
          </cell>
          <cell r="SXU27">
            <v>0</v>
          </cell>
          <cell r="SXV27">
            <v>0</v>
          </cell>
          <cell r="SXW27">
            <v>0</v>
          </cell>
          <cell r="SXX27">
            <v>0</v>
          </cell>
          <cell r="SXY27">
            <v>0</v>
          </cell>
          <cell r="SXZ27">
            <v>0</v>
          </cell>
          <cell r="SYA27">
            <v>0</v>
          </cell>
          <cell r="SYB27">
            <v>0</v>
          </cell>
          <cell r="SYC27">
            <v>0</v>
          </cell>
          <cell r="SYD27">
            <v>0</v>
          </cell>
          <cell r="SYE27">
            <v>0</v>
          </cell>
          <cell r="SYF27">
            <v>0</v>
          </cell>
          <cell r="SYG27">
            <v>0</v>
          </cell>
          <cell r="SYH27">
            <v>0</v>
          </cell>
          <cell r="SYI27">
            <v>0</v>
          </cell>
          <cell r="SYJ27">
            <v>0</v>
          </cell>
          <cell r="SYK27">
            <v>0</v>
          </cell>
          <cell r="SYL27">
            <v>0</v>
          </cell>
          <cell r="SYM27">
            <v>0</v>
          </cell>
          <cell r="SYN27">
            <v>0</v>
          </cell>
          <cell r="SYO27">
            <v>0</v>
          </cell>
          <cell r="SYP27">
            <v>0</v>
          </cell>
          <cell r="SYQ27">
            <v>0</v>
          </cell>
          <cell r="SYR27">
            <v>0</v>
          </cell>
          <cell r="SYS27">
            <v>0</v>
          </cell>
          <cell r="SYT27">
            <v>0</v>
          </cell>
          <cell r="SYU27">
            <v>0</v>
          </cell>
          <cell r="SYV27">
            <v>0</v>
          </cell>
          <cell r="SYW27">
            <v>0</v>
          </cell>
          <cell r="SYX27">
            <v>0</v>
          </cell>
          <cell r="SYY27">
            <v>0</v>
          </cell>
          <cell r="SYZ27">
            <v>0</v>
          </cell>
          <cell r="SZA27">
            <v>0</v>
          </cell>
          <cell r="SZB27">
            <v>0</v>
          </cell>
          <cell r="SZC27">
            <v>0</v>
          </cell>
          <cell r="SZD27">
            <v>0</v>
          </cell>
          <cell r="SZE27">
            <v>0</v>
          </cell>
          <cell r="SZF27">
            <v>0</v>
          </cell>
          <cell r="SZG27">
            <v>0</v>
          </cell>
          <cell r="SZH27">
            <v>0</v>
          </cell>
          <cell r="SZI27">
            <v>0</v>
          </cell>
          <cell r="SZJ27">
            <v>0</v>
          </cell>
          <cell r="SZK27">
            <v>0</v>
          </cell>
          <cell r="SZL27">
            <v>0</v>
          </cell>
          <cell r="SZM27">
            <v>0</v>
          </cell>
          <cell r="SZN27">
            <v>0</v>
          </cell>
          <cell r="SZO27">
            <v>0</v>
          </cell>
          <cell r="SZP27">
            <v>0</v>
          </cell>
          <cell r="SZQ27">
            <v>0</v>
          </cell>
          <cell r="SZR27">
            <v>0</v>
          </cell>
          <cell r="SZS27">
            <v>0</v>
          </cell>
          <cell r="SZT27">
            <v>0</v>
          </cell>
          <cell r="SZU27">
            <v>0</v>
          </cell>
          <cell r="SZV27">
            <v>0</v>
          </cell>
          <cell r="SZW27">
            <v>0</v>
          </cell>
          <cell r="SZX27">
            <v>0</v>
          </cell>
          <cell r="SZY27">
            <v>0</v>
          </cell>
          <cell r="SZZ27">
            <v>0</v>
          </cell>
          <cell r="TAA27">
            <v>0</v>
          </cell>
          <cell r="TAB27">
            <v>0</v>
          </cell>
          <cell r="TAC27">
            <v>0</v>
          </cell>
          <cell r="TAD27">
            <v>0</v>
          </cell>
          <cell r="TAE27">
            <v>0</v>
          </cell>
          <cell r="TAF27">
            <v>0</v>
          </cell>
          <cell r="TAG27">
            <v>0</v>
          </cell>
          <cell r="TAH27">
            <v>0</v>
          </cell>
          <cell r="TAI27">
            <v>0</v>
          </cell>
          <cell r="TAJ27">
            <v>0</v>
          </cell>
          <cell r="TAK27">
            <v>0</v>
          </cell>
          <cell r="TAL27">
            <v>0</v>
          </cell>
          <cell r="TAM27">
            <v>0</v>
          </cell>
          <cell r="TAN27">
            <v>0</v>
          </cell>
          <cell r="TAO27">
            <v>0</v>
          </cell>
          <cell r="TAP27">
            <v>0</v>
          </cell>
          <cell r="TAQ27">
            <v>0</v>
          </cell>
          <cell r="TAR27">
            <v>0</v>
          </cell>
          <cell r="TAS27">
            <v>0</v>
          </cell>
          <cell r="TAT27">
            <v>0</v>
          </cell>
          <cell r="TAU27">
            <v>0</v>
          </cell>
          <cell r="TAV27">
            <v>0</v>
          </cell>
          <cell r="TAW27">
            <v>0</v>
          </cell>
          <cell r="TAX27">
            <v>0</v>
          </cell>
          <cell r="TAY27">
            <v>0</v>
          </cell>
          <cell r="TAZ27">
            <v>0</v>
          </cell>
          <cell r="TBA27">
            <v>0</v>
          </cell>
          <cell r="TBB27">
            <v>0</v>
          </cell>
          <cell r="TBC27">
            <v>0</v>
          </cell>
          <cell r="TBD27">
            <v>0</v>
          </cell>
          <cell r="TBE27">
            <v>0</v>
          </cell>
          <cell r="TBF27">
            <v>0</v>
          </cell>
          <cell r="TBG27">
            <v>0</v>
          </cell>
          <cell r="TBH27">
            <v>0</v>
          </cell>
          <cell r="TBI27">
            <v>0</v>
          </cell>
          <cell r="TBJ27">
            <v>0</v>
          </cell>
          <cell r="TBK27">
            <v>0</v>
          </cell>
          <cell r="TBL27">
            <v>0</v>
          </cell>
          <cell r="TBM27">
            <v>0</v>
          </cell>
          <cell r="TBN27">
            <v>0</v>
          </cell>
          <cell r="TBO27">
            <v>0</v>
          </cell>
          <cell r="TBP27">
            <v>0</v>
          </cell>
          <cell r="TBQ27">
            <v>0</v>
          </cell>
          <cell r="TBR27">
            <v>0</v>
          </cell>
          <cell r="TBS27">
            <v>0</v>
          </cell>
          <cell r="TBT27">
            <v>0</v>
          </cell>
          <cell r="TBU27">
            <v>0</v>
          </cell>
          <cell r="TBV27">
            <v>0</v>
          </cell>
          <cell r="TBW27">
            <v>0</v>
          </cell>
          <cell r="TBX27">
            <v>0</v>
          </cell>
          <cell r="TBY27">
            <v>0</v>
          </cell>
          <cell r="TBZ27">
            <v>0</v>
          </cell>
          <cell r="TCA27">
            <v>0</v>
          </cell>
          <cell r="TCB27">
            <v>0</v>
          </cell>
          <cell r="TCC27">
            <v>0</v>
          </cell>
          <cell r="TCD27">
            <v>0</v>
          </cell>
          <cell r="TCE27">
            <v>0</v>
          </cell>
          <cell r="TCF27">
            <v>0</v>
          </cell>
          <cell r="TCG27">
            <v>0</v>
          </cell>
          <cell r="TCH27">
            <v>0</v>
          </cell>
          <cell r="TCI27">
            <v>0</v>
          </cell>
          <cell r="TCJ27">
            <v>0</v>
          </cell>
          <cell r="TCK27">
            <v>0</v>
          </cell>
          <cell r="TCL27">
            <v>0</v>
          </cell>
          <cell r="TCM27">
            <v>0</v>
          </cell>
          <cell r="TCN27">
            <v>0</v>
          </cell>
          <cell r="TCO27">
            <v>0</v>
          </cell>
          <cell r="TCP27">
            <v>0</v>
          </cell>
          <cell r="TCQ27">
            <v>0</v>
          </cell>
          <cell r="TCR27">
            <v>0</v>
          </cell>
          <cell r="TCS27">
            <v>0</v>
          </cell>
          <cell r="TCT27">
            <v>0</v>
          </cell>
          <cell r="TCU27">
            <v>0</v>
          </cell>
          <cell r="TCV27">
            <v>0</v>
          </cell>
          <cell r="TCW27">
            <v>0</v>
          </cell>
          <cell r="TCX27">
            <v>0</v>
          </cell>
          <cell r="TCY27">
            <v>0</v>
          </cell>
          <cell r="TCZ27">
            <v>0</v>
          </cell>
          <cell r="TDA27">
            <v>0</v>
          </cell>
          <cell r="TDB27">
            <v>0</v>
          </cell>
          <cell r="TDC27">
            <v>0</v>
          </cell>
          <cell r="TDD27">
            <v>0</v>
          </cell>
          <cell r="TDE27">
            <v>0</v>
          </cell>
          <cell r="TDF27">
            <v>0</v>
          </cell>
          <cell r="TDG27">
            <v>0</v>
          </cell>
          <cell r="TDH27">
            <v>0</v>
          </cell>
          <cell r="TDI27">
            <v>0</v>
          </cell>
          <cell r="TDJ27">
            <v>0</v>
          </cell>
          <cell r="TDK27">
            <v>0</v>
          </cell>
          <cell r="TDL27">
            <v>0</v>
          </cell>
          <cell r="TDM27">
            <v>0</v>
          </cell>
          <cell r="TDN27">
            <v>0</v>
          </cell>
          <cell r="TDO27">
            <v>0</v>
          </cell>
          <cell r="TDP27">
            <v>0</v>
          </cell>
          <cell r="TDQ27">
            <v>0</v>
          </cell>
          <cell r="TDR27">
            <v>0</v>
          </cell>
          <cell r="TDS27">
            <v>0</v>
          </cell>
          <cell r="TDT27">
            <v>0</v>
          </cell>
          <cell r="TDU27">
            <v>0</v>
          </cell>
          <cell r="TDV27">
            <v>0</v>
          </cell>
          <cell r="TDW27">
            <v>0</v>
          </cell>
          <cell r="TDX27">
            <v>0</v>
          </cell>
          <cell r="TDY27">
            <v>0</v>
          </cell>
          <cell r="TDZ27">
            <v>0</v>
          </cell>
          <cell r="TEA27">
            <v>0</v>
          </cell>
          <cell r="TEB27">
            <v>0</v>
          </cell>
          <cell r="TEC27">
            <v>0</v>
          </cell>
          <cell r="TED27">
            <v>0</v>
          </cell>
          <cell r="TEE27">
            <v>0</v>
          </cell>
          <cell r="TEF27">
            <v>0</v>
          </cell>
          <cell r="TEG27">
            <v>0</v>
          </cell>
          <cell r="TEH27">
            <v>0</v>
          </cell>
          <cell r="TEI27">
            <v>0</v>
          </cell>
          <cell r="TEJ27">
            <v>0</v>
          </cell>
          <cell r="TEK27">
            <v>0</v>
          </cell>
          <cell r="TEL27">
            <v>0</v>
          </cell>
          <cell r="TEM27">
            <v>0</v>
          </cell>
          <cell r="TEN27">
            <v>0</v>
          </cell>
          <cell r="TEO27">
            <v>0</v>
          </cell>
          <cell r="TEP27">
            <v>0</v>
          </cell>
          <cell r="TEQ27">
            <v>0</v>
          </cell>
          <cell r="TER27">
            <v>0</v>
          </cell>
          <cell r="TES27">
            <v>0</v>
          </cell>
          <cell r="TET27">
            <v>0</v>
          </cell>
          <cell r="TEU27">
            <v>0</v>
          </cell>
          <cell r="TEV27">
            <v>0</v>
          </cell>
          <cell r="TEW27">
            <v>0</v>
          </cell>
          <cell r="TEX27">
            <v>0</v>
          </cell>
          <cell r="TEY27">
            <v>0</v>
          </cell>
          <cell r="TEZ27">
            <v>0</v>
          </cell>
          <cell r="TFA27">
            <v>0</v>
          </cell>
          <cell r="TFB27">
            <v>0</v>
          </cell>
          <cell r="TFC27">
            <v>0</v>
          </cell>
          <cell r="TFD27">
            <v>0</v>
          </cell>
          <cell r="TFE27">
            <v>0</v>
          </cell>
          <cell r="TFF27">
            <v>0</v>
          </cell>
          <cell r="TFG27">
            <v>0</v>
          </cell>
          <cell r="TFH27">
            <v>0</v>
          </cell>
          <cell r="TFI27">
            <v>0</v>
          </cell>
          <cell r="TFJ27">
            <v>0</v>
          </cell>
          <cell r="TFK27">
            <v>0</v>
          </cell>
          <cell r="TFL27">
            <v>0</v>
          </cell>
          <cell r="TFM27">
            <v>0</v>
          </cell>
          <cell r="TFN27">
            <v>0</v>
          </cell>
          <cell r="TFO27">
            <v>0</v>
          </cell>
          <cell r="TFP27">
            <v>0</v>
          </cell>
          <cell r="TFQ27">
            <v>0</v>
          </cell>
          <cell r="TFR27">
            <v>0</v>
          </cell>
          <cell r="TFS27">
            <v>0</v>
          </cell>
          <cell r="TFT27">
            <v>0</v>
          </cell>
          <cell r="TFU27">
            <v>0</v>
          </cell>
          <cell r="TFV27">
            <v>0</v>
          </cell>
          <cell r="TFW27">
            <v>0</v>
          </cell>
          <cell r="TFX27">
            <v>0</v>
          </cell>
          <cell r="TFY27">
            <v>0</v>
          </cell>
          <cell r="TFZ27">
            <v>0</v>
          </cell>
          <cell r="TGA27">
            <v>0</v>
          </cell>
          <cell r="TGB27">
            <v>0</v>
          </cell>
          <cell r="TGC27">
            <v>0</v>
          </cell>
          <cell r="TGD27">
            <v>0</v>
          </cell>
          <cell r="TGE27">
            <v>0</v>
          </cell>
          <cell r="TGF27">
            <v>0</v>
          </cell>
          <cell r="TGG27">
            <v>0</v>
          </cell>
          <cell r="TGH27">
            <v>0</v>
          </cell>
          <cell r="TGI27">
            <v>0</v>
          </cell>
          <cell r="TGJ27">
            <v>0</v>
          </cell>
          <cell r="TGK27">
            <v>0</v>
          </cell>
          <cell r="TGL27">
            <v>0</v>
          </cell>
          <cell r="TGM27">
            <v>0</v>
          </cell>
          <cell r="TGN27">
            <v>0</v>
          </cell>
          <cell r="TGO27">
            <v>0</v>
          </cell>
          <cell r="TGP27">
            <v>0</v>
          </cell>
          <cell r="TGQ27">
            <v>0</v>
          </cell>
          <cell r="TGR27">
            <v>0</v>
          </cell>
          <cell r="TGS27">
            <v>0</v>
          </cell>
          <cell r="TGT27">
            <v>0</v>
          </cell>
          <cell r="TGU27">
            <v>0</v>
          </cell>
          <cell r="TGV27">
            <v>0</v>
          </cell>
          <cell r="TGW27">
            <v>0</v>
          </cell>
          <cell r="TGX27">
            <v>0</v>
          </cell>
          <cell r="TGY27">
            <v>0</v>
          </cell>
          <cell r="TGZ27">
            <v>0</v>
          </cell>
          <cell r="THA27">
            <v>0</v>
          </cell>
          <cell r="THB27">
            <v>0</v>
          </cell>
          <cell r="THC27">
            <v>0</v>
          </cell>
          <cell r="THD27">
            <v>0</v>
          </cell>
          <cell r="THE27">
            <v>0</v>
          </cell>
          <cell r="THF27">
            <v>0</v>
          </cell>
          <cell r="THG27">
            <v>0</v>
          </cell>
          <cell r="THH27">
            <v>0</v>
          </cell>
          <cell r="THI27">
            <v>0</v>
          </cell>
          <cell r="THJ27">
            <v>0</v>
          </cell>
          <cell r="THK27">
            <v>0</v>
          </cell>
          <cell r="THL27">
            <v>0</v>
          </cell>
          <cell r="THM27">
            <v>0</v>
          </cell>
          <cell r="THN27">
            <v>0</v>
          </cell>
          <cell r="THO27">
            <v>0</v>
          </cell>
          <cell r="THP27">
            <v>0</v>
          </cell>
          <cell r="THQ27">
            <v>0</v>
          </cell>
          <cell r="THR27">
            <v>0</v>
          </cell>
          <cell r="THS27">
            <v>0</v>
          </cell>
          <cell r="THT27">
            <v>0</v>
          </cell>
          <cell r="THU27">
            <v>0</v>
          </cell>
          <cell r="THV27">
            <v>0</v>
          </cell>
          <cell r="THW27">
            <v>0</v>
          </cell>
          <cell r="THX27">
            <v>0</v>
          </cell>
          <cell r="THY27">
            <v>0</v>
          </cell>
          <cell r="THZ27">
            <v>0</v>
          </cell>
          <cell r="TIA27">
            <v>0</v>
          </cell>
          <cell r="TIB27">
            <v>0</v>
          </cell>
          <cell r="TIC27">
            <v>0</v>
          </cell>
          <cell r="TID27">
            <v>0</v>
          </cell>
          <cell r="TIE27">
            <v>0</v>
          </cell>
          <cell r="TIF27">
            <v>0</v>
          </cell>
          <cell r="TIG27">
            <v>0</v>
          </cell>
          <cell r="TIH27">
            <v>0</v>
          </cell>
          <cell r="TII27">
            <v>0</v>
          </cell>
          <cell r="TIJ27">
            <v>0</v>
          </cell>
          <cell r="TIK27">
            <v>0</v>
          </cell>
          <cell r="TIL27">
            <v>0</v>
          </cell>
          <cell r="TIM27">
            <v>0</v>
          </cell>
          <cell r="TIN27">
            <v>0</v>
          </cell>
          <cell r="TIO27">
            <v>0</v>
          </cell>
          <cell r="TIP27">
            <v>0</v>
          </cell>
          <cell r="TIQ27">
            <v>0</v>
          </cell>
          <cell r="TIR27">
            <v>0</v>
          </cell>
          <cell r="TIS27">
            <v>0</v>
          </cell>
          <cell r="TIT27">
            <v>0</v>
          </cell>
          <cell r="TIU27">
            <v>0</v>
          </cell>
          <cell r="TIV27">
            <v>0</v>
          </cell>
          <cell r="TIW27">
            <v>0</v>
          </cell>
          <cell r="TIX27">
            <v>0</v>
          </cell>
          <cell r="TIY27">
            <v>0</v>
          </cell>
          <cell r="TIZ27">
            <v>0</v>
          </cell>
          <cell r="TJA27">
            <v>0</v>
          </cell>
          <cell r="TJB27">
            <v>0</v>
          </cell>
          <cell r="TJC27">
            <v>0</v>
          </cell>
          <cell r="TJD27">
            <v>0</v>
          </cell>
          <cell r="TJE27">
            <v>0</v>
          </cell>
          <cell r="TJF27">
            <v>0</v>
          </cell>
          <cell r="TJG27">
            <v>0</v>
          </cell>
          <cell r="TJH27">
            <v>0</v>
          </cell>
          <cell r="TJI27">
            <v>0</v>
          </cell>
          <cell r="TJJ27">
            <v>0</v>
          </cell>
          <cell r="TJK27">
            <v>0</v>
          </cell>
          <cell r="TJL27">
            <v>0</v>
          </cell>
          <cell r="TJM27">
            <v>0</v>
          </cell>
          <cell r="TJN27">
            <v>0</v>
          </cell>
          <cell r="TJO27">
            <v>0</v>
          </cell>
          <cell r="TJP27">
            <v>0</v>
          </cell>
          <cell r="TJQ27">
            <v>0</v>
          </cell>
          <cell r="TJR27">
            <v>0</v>
          </cell>
          <cell r="TJS27">
            <v>0</v>
          </cell>
          <cell r="TJT27">
            <v>0</v>
          </cell>
          <cell r="TJU27">
            <v>0</v>
          </cell>
          <cell r="TJV27">
            <v>0</v>
          </cell>
          <cell r="TJW27">
            <v>0</v>
          </cell>
          <cell r="TJX27">
            <v>0</v>
          </cell>
          <cell r="TJY27">
            <v>0</v>
          </cell>
          <cell r="TJZ27">
            <v>0</v>
          </cell>
          <cell r="TKA27">
            <v>0</v>
          </cell>
          <cell r="TKB27">
            <v>0</v>
          </cell>
          <cell r="TKC27">
            <v>0</v>
          </cell>
          <cell r="TKD27">
            <v>0</v>
          </cell>
          <cell r="TKE27">
            <v>0</v>
          </cell>
          <cell r="TKF27">
            <v>0</v>
          </cell>
          <cell r="TKG27">
            <v>0</v>
          </cell>
          <cell r="TKH27">
            <v>0</v>
          </cell>
          <cell r="TKI27">
            <v>0</v>
          </cell>
          <cell r="TKJ27">
            <v>0</v>
          </cell>
          <cell r="TKK27">
            <v>0</v>
          </cell>
          <cell r="TKL27">
            <v>0</v>
          </cell>
          <cell r="TKM27">
            <v>0</v>
          </cell>
          <cell r="TKN27">
            <v>0</v>
          </cell>
          <cell r="TKO27">
            <v>0</v>
          </cell>
          <cell r="TKP27">
            <v>0</v>
          </cell>
          <cell r="TKQ27">
            <v>0</v>
          </cell>
          <cell r="TKR27">
            <v>0</v>
          </cell>
          <cell r="TKS27">
            <v>0</v>
          </cell>
          <cell r="TKT27">
            <v>0</v>
          </cell>
          <cell r="TKU27">
            <v>0</v>
          </cell>
          <cell r="TKV27">
            <v>0</v>
          </cell>
          <cell r="TKW27">
            <v>0</v>
          </cell>
          <cell r="TKX27">
            <v>0</v>
          </cell>
          <cell r="TKY27">
            <v>0</v>
          </cell>
          <cell r="TKZ27">
            <v>0</v>
          </cell>
          <cell r="TLA27">
            <v>0</v>
          </cell>
          <cell r="TLB27">
            <v>0</v>
          </cell>
          <cell r="TLC27">
            <v>0</v>
          </cell>
          <cell r="TLD27">
            <v>0</v>
          </cell>
          <cell r="TLE27">
            <v>0</v>
          </cell>
          <cell r="TLF27">
            <v>0</v>
          </cell>
          <cell r="TLG27">
            <v>0</v>
          </cell>
          <cell r="TLH27">
            <v>0</v>
          </cell>
          <cell r="TLI27">
            <v>0</v>
          </cell>
          <cell r="TLJ27">
            <v>0</v>
          </cell>
          <cell r="TLK27">
            <v>0</v>
          </cell>
          <cell r="TLL27">
            <v>0</v>
          </cell>
          <cell r="TLM27">
            <v>0</v>
          </cell>
          <cell r="TLN27">
            <v>0</v>
          </cell>
          <cell r="TLO27">
            <v>0</v>
          </cell>
          <cell r="TLP27">
            <v>0</v>
          </cell>
          <cell r="TLQ27">
            <v>0</v>
          </cell>
          <cell r="TLR27">
            <v>0</v>
          </cell>
          <cell r="TLS27">
            <v>0</v>
          </cell>
          <cell r="TLT27">
            <v>0</v>
          </cell>
          <cell r="TLU27">
            <v>0</v>
          </cell>
          <cell r="TLV27">
            <v>0</v>
          </cell>
          <cell r="TLW27">
            <v>0</v>
          </cell>
          <cell r="TLX27">
            <v>0</v>
          </cell>
          <cell r="TLY27">
            <v>0</v>
          </cell>
          <cell r="TLZ27">
            <v>0</v>
          </cell>
          <cell r="TMA27">
            <v>0</v>
          </cell>
          <cell r="TMB27">
            <v>0</v>
          </cell>
          <cell r="TMC27">
            <v>0</v>
          </cell>
          <cell r="TMD27">
            <v>0</v>
          </cell>
          <cell r="TME27">
            <v>0</v>
          </cell>
          <cell r="TMF27">
            <v>0</v>
          </cell>
          <cell r="TMG27">
            <v>0</v>
          </cell>
          <cell r="TMH27">
            <v>0</v>
          </cell>
          <cell r="TMI27">
            <v>0</v>
          </cell>
          <cell r="TMJ27">
            <v>0</v>
          </cell>
          <cell r="TMK27">
            <v>0</v>
          </cell>
          <cell r="TML27">
            <v>0</v>
          </cell>
          <cell r="TMM27">
            <v>0</v>
          </cell>
          <cell r="TMN27">
            <v>0</v>
          </cell>
          <cell r="TMO27">
            <v>0</v>
          </cell>
          <cell r="TMP27">
            <v>0</v>
          </cell>
          <cell r="TMQ27">
            <v>0</v>
          </cell>
          <cell r="TMR27">
            <v>0</v>
          </cell>
          <cell r="TMS27">
            <v>0</v>
          </cell>
          <cell r="TMT27">
            <v>0</v>
          </cell>
          <cell r="TMU27">
            <v>0</v>
          </cell>
          <cell r="TMV27">
            <v>0</v>
          </cell>
          <cell r="TMW27">
            <v>0</v>
          </cell>
          <cell r="TMX27">
            <v>0</v>
          </cell>
          <cell r="TMY27">
            <v>0</v>
          </cell>
          <cell r="TMZ27">
            <v>0</v>
          </cell>
          <cell r="TNA27">
            <v>0</v>
          </cell>
          <cell r="TNB27">
            <v>0</v>
          </cell>
          <cell r="TNC27">
            <v>0</v>
          </cell>
          <cell r="TND27">
            <v>0</v>
          </cell>
          <cell r="TNE27">
            <v>0</v>
          </cell>
          <cell r="TNF27">
            <v>0</v>
          </cell>
          <cell r="TNG27">
            <v>0</v>
          </cell>
          <cell r="TNH27">
            <v>0</v>
          </cell>
          <cell r="TNI27">
            <v>0</v>
          </cell>
          <cell r="TNJ27">
            <v>0</v>
          </cell>
          <cell r="TNK27">
            <v>0</v>
          </cell>
          <cell r="TNL27">
            <v>0</v>
          </cell>
          <cell r="TNM27">
            <v>0</v>
          </cell>
          <cell r="TNN27">
            <v>0</v>
          </cell>
          <cell r="TNO27">
            <v>0</v>
          </cell>
          <cell r="TNP27">
            <v>0</v>
          </cell>
          <cell r="TNQ27">
            <v>0</v>
          </cell>
          <cell r="TNR27">
            <v>0</v>
          </cell>
          <cell r="TNS27">
            <v>0</v>
          </cell>
          <cell r="TNT27">
            <v>0</v>
          </cell>
          <cell r="TNU27">
            <v>0</v>
          </cell>
          <cell r="TNV27">
            <v>0</v>
          </cell>
          <cell r="TNW27">
            <v>0</v>
          </cell>
          <cell r="TNX27">
            <v>0</v>
          </cell>
          <cell r="TNY27">
            <v>0</v>
          </cell>
          <cell r="TNZ27">
            <v>0</v>
          </cell>
          <cell r="TOA27">
            <v>0</v>
          </cell>
          <cell r="TOB27">
            <v>0</v>
          </cell>
          <cell r="TOC27">
            <v>0</v>
          </cell>
          <cell r="TOD27">
            <v>0</v>
          </cell>
          <cell r="TOE27">
            <v>0</v>
          </cell>
          <cell r="TOF27">
            <v>0</v>
          </cell>
          <cell r="TOG27">
            <v>0</v>
          </cell>
          <cell r="TOH27">
            <v>0</v>
          </cell>
          <cell r="TOI27">
            <v>0</v>
          </cell>
          <cell r="TOJ27">
            <v>0</v>
          </cell>
          <cell r="TOK27">
            <v>0</v>
          </cell>
          <cell r="TOL27">
            <v>0</v>
          </cell>
          <cell r="TOM27">
            <v>0</v>
          </cell>
          <cell r="TON27">
            <v>0</v>
          </cell>
          <cell r="TOO27">
            <v>0</v>
          </cell>
          <cell r="TOP27">
            <v>0</v>
          </cell>
          <cell r="TOQ27">
            <v>0</v>
          </cell>
          <cell r="TOR27">
            <v>0</v>
          </cell>
          <cell r="TOS27">
            <v>0</v>
          </cell>
          <cell r="TOT27">
            <v>0</v>
          </cell>
          <cell r="TOU27">
            <v>0</v>
          </cell>
          <cell r="TOV27">
            <v>0</v>
          </cell>
          <cell r="TOW27">
            <v>0</v>
          </cell>
          <cell r="TOX27">
            <v>0</v>
          </cell>
          <cell r="TOY27">
            <v>0</v>
          </cell>
          <cell r="TOZ27">
            <v>0</v>
          </cell>
          <cell r="TPA27">
            <v>0</v>
          </cell>
          <cell r="TPB27">
            <v>0</v>
          </cell>
          <cell r="TPC27">
            <v>0</v>
          </cell>
          <cell r="TPD27">
            <v>0</v>
          </cell>
          <cell r="TPE27">
            <v>0</v>
          </cell>
          <cell r="TPF27">
            <v>0</v>
          </cell>
          <cell r="TPG27">
            <v>0</v>
          </cell>
          <cell r="TPH27">
            <v>0</v>
          </cell>
          <cell r="TPI27">
            <v>0</v>
          </cell>
          <cell r="TPJ27">
            <v>0</v>
          </cell>
          <cell r="TPK27">
            <v>0</v>
          </cell>
          <cell r="TPL27">
            <v>0</v>
          </cell>
          <cell r="TPM27">
            <v>0</v>
          </cell>
          <cell r="TPN27">
            <v>0</v>
          </cell>
          <cell r="TPO27">
            <v>0</v>
          </cell>
          <cell r="TPP27">
            <v>0</v>
          </cell>
          <cell r="TPQ27">
            <v>0</v>
          </cell>
          <cell r="TPR27">
            <v>0</v>
          </cell>
          <cell r="TPS27">
            <v>0</v>
          </cell>
          <cell r="TPT27">
            <v>0</v>
          </cell>
          <cell r="TPU27">
            <v>0</v>
          </cell>
          <cell r="TPV27">
            <v>0</v>
          </cell>
          <cell r="TPW27">
            <v>0</v>
          </cell>
          <cell r="TPX27">
            <v>0</v>
          </cell>
          <cell r="TPY27">
            <v>0</v>
          </cell>
          <cell r="TPZ27">
            <v>0</v>
          </cell>
          <cell r="TQA27">
            <v>0</v>
          </cell>
          <cell r="TQB27">
            <v>0</v>
          </cell>
          <cell r="TQC27">
            <v>0</v>
          </cell>
          <cell r="TQD27">
            <v>0</v>
          </cell>
          <cell r="TQE27">
            <v>0</v>
          </cell>
          <cell r="TQF27">
            <v>0</v>
          </cell>
          <cell r="TQG27">
            <v>0</v>
          </cell>
          <cell r="TQH27">
            <v>0</v>
          </cell>
          <cell r="TQI27">
            <v>0</v>
          </cell>
          <cell r="TQJ27">
            <v>0</v>
          </cell>
          <cell r="TQK27">
            <v>0</v>
          </cell>
          <cell r="TQL27">
            <v>0</v>
          </cell>
          <cell r="TQM27">
            <v>0</v>
          </cell>
          <cell r="TQN27">
            <v>0</v>
          </cell>
          <cell r="TQO27">
            <v>0</v>
          </cell>
          <cell r="TQP27">
            <v>0</v>
          </cell>
          <cell r="TQQ27">
            <v>0</v>
          </cell>
          <cell r="TQR27">
            <v>0</v>
          </cell>
          <cell r="TQS27">
            <v>0</v>
          </cell>
          <cell r="TQT27">
            <v>0</v>
          </cell>
          <cell r="TQU27">
            <v>0</v>
          </cell>
          <cell r="TQV27">
            <v>0</v>
          </cell>
          <cell r="TQW27">
            <v>0</v>
          </cell>
          <cell r="TQX27">
            <v>0</v>
          </cell>
          <cell r="TQY27">
            <v>0</v>
          </cell>
          <cell r="TQZ27">
            <v>0</v>
          </cell>
          <cell r="TRA27">
            <v>0</v>
          </cell>
          <cell r="TRB27">
            <v>0</v>
          </cell>
          <cell r="TRC27">
            <v>0</v>
          </cell>
          <cell r="TRD27">
            <v>0</v>
          </cell>
          <cell r="TRE27">
            <v>0</v>
          </cell>
          <cell r="TRF27">
            <v>0</v>
          </cell>
          <cell r="TRG27">
            <v>0</v>
          </cell>
          <cell r="TRH27">
            <v>0</v>
          </cell>
          <cell r="TRI27">
            <v>0</v>
          </cell>
          <cell r="TRJ27">
            <v>0</v>
          </cell>
          <cell r="TRK27">
            <v>0</v>
          </cell>
          <cell r="TRL27">
            <v>0</v>
          </cell>
          <cell r="TRM27">
            <v>0</v>
          </cell>
          <cell r="TRN27">
            <v>0</v>
          </cell>
          <cell r="TRO27">
            <v>0</v>
          </cell>
          <cell r="TRP27">
            <v>0</v>
          </cell>
          <cell r="TRQ27">
            <v>0</v>
          </cell>
          <cell r="TRR27">
            <v>0</v>
          </cell>
          <cell r="TRS27">
            <v>0</v>
          </cell>
          <cell r="TRT27">
            <v>0</v>
          </cell>
          <cell r="TRU27">
            <v>0</v>
          </cell>
          <cell r="TRV27">
            <v>0</v>
          </cell>
          <cell r="TRW27">
            <v>0</v>
          </cell>
          <cell r="TRX27">
            <v>0</v>
          </cell>
          <cell r="TRY27">
            <v>0</v>
          </cell>
          <cell r="TRZ27">
            <v>0</v>
          </cell>
          <cell r="TSA27">
            <v>0</v>
          </cell>
          <cell r="TSB27">
            <v>0</v>
          </cell>
          <cell r="TSC27">
            <v>0</v>
          </cell>
          <cell r="TSD27">
            <v>0</v>
          </cell>
          <cell r="TSE27">
            <v>0</v>
          </cell>
          <cell r="TSF27">
            <v>0</v>
          </cell>
          <cell r="TSG27">
            <v>0</v>
          </cell>
          <cell r="TSH27">
            <v>0</v>
          </cell>
          <cell r="TSI27">
            <v>0</v>
          </cell>
          <cell r="TSJ27">
            <v>0</v>
          </cell>
          <cell r="TSK27">
            <v>0</v>
          </cell>
          <cell r="TSL27">
            <v>0</v>
          </cell>
          <cell r="TSM27">
            <v>0</v>
          </cell>
          <cell r="TSN27">
            <v>0</v>
          </cell>
          <cell r="TSO27">
            <v>0</v>
          </cell>
          <cell r="TSP27">
            <v>0</v>
          </cell>
          <cell r="TSQ27">
            <v>0</v>
          </cell>
          <cell r="TSR27">
            <v>0</v>
          </cell>
          <cell r="TSS27">
            <v>0</v>
          </cell>
          <cell r="TST27">
            <v>0</v>
          </cell>
          <cell r="TSU27">
            <v>0</v>
          </cell>
          <cell r="TSV27">
            <v>0</v>
          </cell>
          <cell r="TSW27">
            <v>0</v>
          </cell>
          <cell r="TSX27">
            <v>0</v>
          </cell>
          <cell r="TSY27">
            <v>0</v>
          </cell>
          <cell r="TSZ27">
            <v>0</v>
          </cell>
          <cell r="TTA27">
            <v>0</v>
          </cell>
          <cell r="TTB27">
            <v>0</v>
          </cell>
          <cell r="TTC27">
            <v>0</v>
          </cell>
          <cell r="TTD27">
            <v>0</v>
          </cell>
          <cell r="TTE27">
            <v>0</v>
          </cell>
          <cell r="TTF27">
            <v>0</v>
          </cell>
          <cell r="TTG27">
            <v>0</v>
          </cell>
          <cell r="TTH27">
            <v>0</v>
          </cell>
          <cell r="TTI27">
            <v>0</v>
          </cell>
          <cell r="TTJ27">
            <v>0</v>
          </cell>
          <cell r="TTK27">
            <v>0</v>
          </cell>
          <cell r="TTL27">
            <v>0</v>
          </cell>
          <cell r="TTM27">
            <v>0</v>
          </cell>
          <cell r="TTN27">
            <v>0</v>
          </cell>
          <cell r="TTO27">
            <v>0</v>
          </cell>
          <cell r="TTP27">
            <v>0</v>
          </cell>
          <cell r="TTQ27">
            <v>0</v>
          </cell>
          <cell r="TTR27">
            <v>0</v>
          </cell>
          <cell r="TTS27">
            <v>0</v>
          </cell>
          <cell r="TTT27">
            <v>0</v>
          </cell>
          <cell r="TTU27">
            <v>0</v>
          </cell>
          <cell r="TTV27">
            <v>0</v>
          </cell>
          <cell r="TTW27">
            <v>0</v>
          </cell>
          <cell r="TTX27">
            <v>0</v>
          </cell>
          <cell r="TTY27">
            <v>0</v>
          </cell>
          <cell r="TTZ27">
            <v>0</v>
          </cell>
          <cell r="TUA27">
            <v>0</v>
          </cell>
          <cell r="TUB27">
            <v>0</v>
          </cell>
          <cell r="TUC27">
            <v>0</v>
          </cell>
          <cell r="TUD27">
            <v>0</v>
          </cell>
          <cell r="TUE27">
            <v>0</v>
          </cell>
          <cell r="TUF27">
            <v>0</v>
          </cell>
          <cell r="TUG27">
            <v>0</v>
          </cell>
          <cell r="TUH27">
            <v>0</v>
          </cell>
          <cell r="TUI27">
            <v>0</v>
          </cell>
          <cell r="TUJ27">
            <v>0</v>
          </cell>
          <cell r="TUK27">
            <v>0</v>
          </cell>
          <cell r="TUL27">
            <v>0</v>
          </cell>
          <cell r="TUM27">
            <v>0</v>
          </cell>
          <cell r="TUN27">
            <v>0</v>
          </cell>
          <cell r="TUO27">
            <v>0</v>
          </cell>
          <cell r="TUP27">
            <v>0</v>
          </cell>
          <cell r="TUQ27">
            <v>0</v>
          </cell>
          <cell r="TUR27">
            <v>0</v>
          </cell>
          <cell r="TUS27">
            <v>0</v>
          </cell>
          <cell r="TUT27">
            <v>0</v>
          </cell>
          <cell r="TUU27">
            <v>0</v>
          </cell>
          <cell r="TUV27">
            <v>0</v>
          </cell>
          <cell r="TUW27">
            <v>0</v>
          </cell>
          <cell r="TUX27">
            <v>0</v>
          </cell>
          <cell r="TUY27">
            <v>0</v>
          </cell>
          <cell r="TUZ27">
            <v>0</v>
          </cell>
          <cell r="TVA27">
            <v>0</v>
          </cell>
          <cell r="TVB27">
            <v>0</v>
          </cell>
          <cell r="TVC27">
            <v>0</v>
          </cell>
          <cell r="TVD27">
            <v>0</v>
          </cell>
          <cell r="TVE27">
            <v>0</v>
          </cell>
          <cell r="TVF27">
            <v>0</v>
          </cell>
          <cell r="TVG27">
            <v>0</v>
          </cell>
          <cell r="TVH27">
            <v>0</v>
          </cell>
          <cell r="TVI27">
            <v>0</v>
          </cell>
          <cell r="TVJ27">
            <v>0</v>
          </cell>
          <cell r="TVK27">
            <v>0</v>
          </cell>
          <cell r="TVL27">
            <v>0</v>
          </cell>
          <cell r="TVM27">
            <v>0</v>
          </cell>
          <cell r="TVN27">
            <v>0</v>
          </cell>
          <cell r="TVO27">
            <v>0</v>
          </cell>
          <cell r="TVP27">
            <v>0</v>
          </cell>
          <cell r="TVQ27">
            <v>0</v>
          </cell>
          <cell r="TVR27">
            <v>0</v>
          </cell>
          <cell r="TVS27">
            <v>0</v>
          </cell>
          <cell r="TVT27">
            <v>0</v>
          </cell>
          <cell r="TVU27">
            <v>0</v>
          </cell>
          <cell r="TVV27">
            <v>0</v>
          </cell>
          <cell r="TVW27">
            <v>0</v>
          </cell>
          <cell r="TVX27">
            <v>0</v>
          </cell>
          <cell r="TVY27">
            <v>0</v>
          </cell>
          <cell r="TVZ27">
            <v>0</v>
          </cell>
          <cell r="TWA27">
            <v>0</v>
          </cell>
          <cell r="TWB27">
            <v>0</v>
          </cell>
          <cell r="TWC27">
            <v>0</v>
          </cell>
          <cell r="TWD27">
            <v>0</v>
          </cell>
          <cell r="TWE27">
            <v>0</v>
          </cell>
          <cell r="TWF27">
            <v>0</v>
          </cell>
          <cell r="TWG27">
            <v>0</v>
          </cell>
          <cell r="TWH27">
            <v>0</v>
          </cell>
          <cell r="TWI27">
            <v>0</v>
          </cell>
          <cell r="TWJ27">
            <v>0</v>
          </cell>
          <cell r="TWK27">
            <v>0</v>
          </cell>
          <cell r="TWL27">
            <v>0</v>
          </cell>
          <cell r="TWM27">
            <v>0</v>
          </cell>
          <cell r="TWN27">
            <v>0</v>
          </cell>
          <cell r="TWO27">
            <v>0</v>
          </cell>
          <cell r="TWP27">
            <v>0</v>
          </cell>
          <cell r="TWQ27">
            <v>0</v>
          </cell>
          <cell r="TWR27">
            <v>0</v>
          </cell>
          <cell r="TWS27">
            <v>0</v>
          </cell>
          <cell r="TWT27">
            <v>0</v>
          </cell>
          <cell r="TWU27">
            <v>0</v>
          </cell>
          <cell r="TWV27">
            <v>0</v>
          </cell>
          <cell r="TWW27">
            <v>0</v>
          </cell>
          <cell r="TWX27">
            <v>0</v>
          </cell>
          <cell r="TWY27">
            <v>0</v>
          </cell>
          <cell r="TWZ27">
            <v>0</v>
          </cell>
          <cell r="TXA27">
            <v>0</v>
          </cell>
          <cell r="TXB27">
            <v>0</v>
          </cell>
          <cell r="TXC27">
            <v>0</v>
          </cell>
          <cell r="TXD27">
            <v>0</v>
          </cell>
          <cell r="TXE27">
            <v>0</v>
          </cell>
          <cell r="TXF27">
            <v>0</v>
          </cell>
          <cell r="TXG27">
            <v>0</v>
          </cell>
          <cell r="TXH27">
            <v>0</v>
          </cell>
          <cell r="TXI27">
            <v>0</v>
          </cell>
          <cell r="TXJ27">
            <v>0</v>
          </cell>
          <cell r="TXK27">
            <v>0</v>
          </cell>
          <cell r="TXL27">
            <v>0</v>
          </cell>
          <cell r="TXM27">
            <v>0</v>
          </cell>
          <cell r="TXN27">
            <v>0</v>
          </cell>
          <cell r="TXO27">
            <v>0</v>
          </cell>
          <cell r="TXP27">
            <v>0</v>
          </cell>
          <cell r="TXQ27">
            <v>0</v>
          </cell>
          <cell r="TXR27">
            <v>0</v>
          </cell>
          <cell r="TXS27">
            <v>0</v>
          </cell>
          <cell r="TXT27">
            <v>0</v>
          </cell>
          <cell r="TXU27">
            <v>0</v>
          </cell>
          <cell r="TXV27">
            <v>0</v>
          </cell>
          <cell r="TXW27">
            <v>0</v>
          </cell>
          <cell r="TXX27">
            <v>0</v>
          </cell>
          <cell r="TXY27">
            <v>0</v>
          </cell>
          <cell r="TXZ27">
            <v>0</v>
          </cell>
          <cell r="TYA27">
            <v>0</v>
          </cell>
          <cell r="TYB27">
            <v>0</v>
          </cell>
          <cell r="TYC27">
            <v>0</v>
          </cell>
          <cell r="TYD27">
            <v>0</v>
          </cell>
          <cell r="TYE27">
            <v>0</v>
          </cell>
          <cell r="TYF27">
            <v>0</v>
          </cell>
          <cell r="TYG27">
            <v>0</v>
          </cell>
          <cell r="TYH27">
            <v>0</v>
          </cell>
          <cell r="TYI27">
            <v>0</v>
          </cell>
          <cell r="TYJ27">
            <v>0</v>
          </cell>
          <cell r="TYK27">
            <v>0</v>
          </cell>
          <cell r="TYL27">
            <v>0</v>
          </cell>
          <cell r="TYM27">
            <v>0</v>
          </cell>
          <cell r="TYN27">
            <v>0</v>
          </cell>
          <cell r="TYO27">
            <v>0</v>
          </cell>
          <cell r="TYP27">
            <v>0</v>
          </cell>
          <cell r="TYQ27">
            <v>0</v>
          </cell>
          <cell r="TYR27">
            <v>0</v>
          </cell>
          <cell r="TYS27">
            <v>0</v>
          </cell>
          <cell r="TYT27">
            <v>0</v>
          </cell>
          <cell r="TYU27">
            <v>0</v>
          </cell>
          <cell r="TYV27">
            <v>0</v>
          </cell>
          <cell r="TYW27">
            <v>0</v>
          </cell>
          <cell r="TYX27">
            <v>0</v>
          </cell>
          <cell r="TYY27">
            <v>0</v>
          </cell>
          <cell r="TYZ27">
            <v>0</v>
          </cell>
          <cell r="TZA27">
            <v>0</v>
          </cell>
          <cell r="TZB27">
            <v>0</v>
          </cell>
          <cell r="TZC27">
            <v>0</v>
          </cell>
          <cell r="TZD27">
            <v>0</v>
          </cell>
          <cell r="TZE27">
            <v>0</v>
          </cell>
          <cell r="TZF27">
            <v>0</v>
          </cell>
          <cell r="TZG27">
            <v>0</v>
          </cell>
          <cell r="TZH27">
            <v>0</v>
          </cell>
          <cell r="TZI27">
            <v>0</v>
          </cell>
          <cell r="TZJ27">
            <v>0</v>
          </cell>
          <cell r="TZK27">
            <v>0</v>
          </cell>
          <cell r="TZL27">
            <v>0</v>
          </cell>
          <cell r="TZM27">
            <v>0</v>
          </cell>
          <cell r="TZN27">
            <v>0</v>
          </cell>
          <cell r="TZO27">
            <v>0</v>
          </cell>
          <cell r="TZP27">
            <v>0</v>
          </cell>
          <cell r="TZQ27">
            <v>0</v>
          </cell>
          <cell r="TZR27">
            <v>0</v>
          </cell>
          <cell r="TZS27">
            <v>0</v>
          </cell>
          <cell r="TZT27">
            <v>0</v>
          </cell>
          <cell r="TZU27">
            <v>0</v>
          </cell>
          <cell r="TZV27">
            <v>0</v>
          </cell>
          <cell r="TZW27">
            <v>0</v>
          </cell>
          <cell r="TZX27">
            <v>0</v>
          </cell>
          <cell r="TZY27">
            <v>0</v>
          </cell>
          <cell r="TZZ27">
            <v>0</v>
          </cell>
          <cell r="UAA27">
            <v>0</v>
          </cell>
          <cell r="UAB27">
            <v>0</v>
          </cell>
          <cell r="UAC27">
            <v>0</v>
          </cell>
          <cell r="UAD27">
            <v>0</v>
          </cell>
          <cell r="UAE27">
            <v>0</v>
          </cell>
          <cell r="UAF27">
            <v>0</v>
          </cell>
          <cell r="UAG27">
            <v>0</v>
          </cell>
          <cell r="UAH27">
            <v>0</v>
          </cell>
          <cell r="UAI27">
            <v>0</v>
          </cell>
          <cell r="UAJ27">
            <v>0</v>
          </cell>
          <cell r="UAK27">
            <v>0</v>
          </cell>
          <cell r="UAL27">
            <v>0</v>
          </cell>
          <cell r="UAM27">
            <v>0</v>
          </cell>
          <cell r="UAN27">
            <v>0</v>
          </cell>
          <cell r="UAO27">
            <v>0</v>
          </cell>
          <cell r="UAP27">
            <v>0</v>
          </cell>
          <cell r="UAQ27">
            <v>0</v>
          </cell>
          <cell r="UAR27">
            <v>0</v>
          </cell>
          <cell r="UAS27">
            <v>0</v>
          </cell>
          <cell r="UAT27">
            <v>0</v>
          </cell>
          <cell r="UAU27">
            <v>0</v>
          </cell>
          <cell r="UAV27">
            <v>0</v>
          </cell>
          <cell r="UAW27">
            <v>0</v>
          </cell>
          <cell r="UAX27">
            <v>0</v>
          </cell>
          <cell r="UAY27">
            <v>0</v>
          </cell>
          <cell r="UAZ27">
            <v>0</v>
          </cell>
          <cell r="UBA27">
            <v>0</v>
          </cell>
          <cell r="UBB27">
            <v>0</v>
          </cell>
          <cell r="UBC27">
            <v>0</v>
          </cell>
          <cell r="UBD27">
            <v>0</v>
          </cell>
          <cell r="UBE27">
            <v>0</v>
          </cell>
          <cell r="UBF27">
            <v>0</v>
          </cell>
          <cell r="UBG27">
            <v>0</v>
          </cell>
          <cell r="UBH27">
            <v>0</v>
          </cell>
          <cell r="UBI27">
            <v>0</v>
          </cell>
          <cell r="UBJ27">
            <v>0</v>
          </cell>
          <cell r="UBK27">
            <v>0</v>
          </cell>
          <cell r="UBL27">
            <v>0</v>
          </cell>
          <cell r="UBM27">
            <v>0</v>
          </cell>
          <cell r="UBN27">
            <v>0</v>
          </cell>
          <cell r="UBO27">
            <v>0</v>
          </cell>
          <cell r="UBP27">
            <v>0</v>
          </cell>
          <cell r="UBQ27">
            <v>0</v>
          </cell>
          <cell r="UBR27">
            <v>0</v>
          </cell>
          <cell r="UBS27">
            <v>0</v>
          </cell>
          <cell r="UBT27">
            <v>0</v>
          </cell>
          <cell r="UBU27">
            <v>0</v>
          </cell>
          <cell r="UBV27">
            <v>0</v>
          </cell>
          <cell r="UBW27">
            <v>0</v>
          </cell>
          <cell r="UBX27">
            <v>0</v>
          </cell>
          <cell r="UBY27">
            <v>0</v>
          </cell>
          <cell r="UBZ27">
            <v>0</v>
          </cell>
          <cell r="UCA27">
            <v>0</v>
          </cell>
          <cell r="UCB27">
            <v>0</v>
          </cell>
          <cell r="UCC27">
            <v>0</v>
          </cell>
          <cell r="UCD27">
            <v>0</v>
          </cell>
          <cell r="UCE27">
            <v>0</v>
          </cell>
          <cell r="UCF27">
            <v>0</v>
          </cell>
          <cell r="UCG27">
            <v>0</v>
          </cell>
          <cell r="UCH27">
            <v>0</v>
          </cell>
          <cell r="UCI27">
            <v>0</v>
          </cell>
          <cell r="UCJ27">
            <v>0</v>
          </cell>
          <cell r="UCK27">
            <v>0</v>
          </cell>
          <cell r="UCL27">
            <v>0</v>
          </cell>
          <cell r="UCM27">
            <v>0</v>
          </cell>
          <cell r="UCN27">
            <v>0</v>
          </cell>
          <cell r="UCO27">
            <v>0</v>
          </cell>
          <cell r="UCP27">
            <v>0</v>
          </cell>
          <cell r="UCQ27">
            <v>0</v>
          </cell>
          <cell r="UCR27">
            <v>0</v>
          </cell>
          <cell r="UCS27">
            <v>0</v>
          </cell>
          <cell r="UCT27">
            <v>0</v>
          </cell>
          <cell r="UCU27">
            <v>0</v>
          </cell>
          <cell r="UCV27">
            <v>0</v>
          </cell>
          <cell r="UCW27">
            <v>0</v>
          </cell>
          <cell r="UCX27">
            <v>0</v>
          </cell>
          <cell r="UCY27">
            <v>0</v>
          </cell>
          <cell r="UCZ27">
            <v>0</v>
          </cell>
          <cell r="UDA27">
            <v>0</v>
          </cell>
          <cell r="UDB27">
            <v>0</v>
          </cell>
          <cell r="UDC27">
            <v>0</v>
          </cell>
          <cell r="UDD27">
            <v>0</v>
          </cell>
          <cell r="UDE27">
            <v>0</v>
          </cell>
          <cell r="UDF27">
            <v>0</v>
          </cell>
          <cell r="UDG27">
            <v>0</v>
          </cell>
          <cell r="UDH27">
            <v>0</v>
          </cell>
          <cell r="UDI27">
            <v>0</v>
          </cell>
          <cell r="UDJ27">
            <v>0</v>
          </cell>
          <cell r="UDK27">
            <v>0</v>
          </cell>
          <cell r="UDL27">
            <v>0</v>
          </cell>
          <cell r="UDM27">
            <v>0</v>
          </cell>
          <cell r="UDN27">
            <v>0</v>
          </cell>
          <cell r="UDO27">
            <v>0</v>
          </cell>
          <cell r="UDP27">
            <v>0</v>
          </cell>
          <cell r="UDQ27">
            <v>0</v>
          </cell>
          <cell r="UDR27">
            <v>0</v>
          </cell>
          <cell r="UDS27">
            <v>0</v>
          </cell>
          <cell r="UDT27">
            <v>0</v>
          </cell>
          <cell r="UDU27">
            <v>0</v>
          </cell>
          <cell r="UDV27">
            <v>0</v>
          </cell>
          <cell r="UDW27">
            <v>0</v>
          </cell>
          <cell r="UDX27">
            <v>0</v>
          </cell>
          <cell r="UDY27">
            <v>0</v>
          </cell>
          <cell r="UDZ27">
            <v>0</v>
          </cell>
          <cell r="UEA27">
            <v>0</v>
          </cell>
          <cell r="UEB27">
            <v>0</v>
          </cell>
          <cell r="UEC27">
            <v>0</v>
          </cell>
          <cell r="UED27">
            <v>0</v>
          </cell>
          <cell r="UEE27">
            <v>0</v>
          </cell>
          <cell r="UEF27">
            <v>0</v>
          </cell>
          <cell r="UEG27">
            <v>0</v>
          </cell>
          <cell r="UEH27">
            <v>0</v>
          </cell>
          <cell r="UEI27">
            <v>0</v>
          </cell>
          <cell r="UEJ27">
            <v>0</v>
          </cell>
          <cell r="UEK27">
            <v>0</v>
          </cell>
          <cell r="UEL27">
            <v>0</v>
          </cell>
          <cell r="UEM27">
            <v>0</v>
          </cell>
          <cell r="UEN27">
            <v>0</v>
          </cell>
          <cell r="UEO27">
            <v>0</v>
          </cell>
          <cell r="UEP27">
            <v>0</v>
          </cell>
          <cell r="UEQ27">
            <v>0</v>
          </cell>
          <cell r="UER27">
            <v>0</v>
          </cell>
          <cell r="UES27">
            <v>0</v>
          </cell>
          <cell r="UET27">
            <v>0</v>
          </cell>
          <cell r="UEU27">
            <v>0</v>
          </cell>
          <cell r="UEV27">
            <v>0</v>
          </cell>
          <cell r="UEW27">
            <v>0</v>
          </cell>
          <cell r="UEX27">
            <v>0</v>
          </cell>
          <cell r="UEY27">
            <v>0</v>
          </cell>
          <cell r="UEZ27">
            <v>0</v>
          </cell>
          <cell r="UFA27">
            <v>0</v>
          </cell>
          <cell r="UFB27">
            <v>0</v>
          </cell>
          <cell r="UFC27">
            <v>0</v>
          </cell>
          <cell r="UFD27">
            <v>0</v>
          </cell>
          <cell r="UFE27">
            <v>0</v>
          </cell>
          <cell r="UFF27">
            <v>0</v>
          </cell>
          <cell r="UFG27">
            <v>0</v>
          </cell>
          <cell r="UFH27">
            <v>0</v>
          </cell>
          <cell r="UFI27">
            <v>0</v>
          </cell>
          <cell r="UFJ27">
            <v>0</v>
          </cell>
          <cell r="UFK27">
            <v>0</v>
          </cell>
          <cell r="UFL27">
            <v>0</v>
          </cell>
          <cell r="UFM27">
            <v>0</v>
          </cell>
          <cell r="UFN27">
            <v>0</v>
          </cell>
          <cell r="UFO27">
            <v>0</v>
          </cell>
          <cell r="UFP27">
            <v>0</v>
          </cell>
          <cell r="UFQ27">
            <v>0</v>
          </cell>
          <cell r="UFR27">
            <v>0</v>
          </cell>
          <cell r="UFS27">
            <v>0</v>
          </cell>
          <cell r="UFT27">
            <v>0</v>
          </cell>
          <cell r="UFU27">
            <v>0</v>
          </cell>
          <cell r="UFV27">
            <v>0</v>
          </cell>
          <cell r="UFW27">
            <v>0</v>
          </cell>
          <cell r="UFX27">
            <v>0</v>
          </cell>
          <cell r="UFY27">
            <v>0</v>
          </cell>
          <cell r="UFZ27">
            <v>0</v>
          </cell>
          <cell r="UGA27">
            <v>0</v>
          </cell>
          <cell r="UGB27">
            <v>0</v>
          </cell>
          <cell r="UGC27">
            <v>0</v>
          </cell>
          <cell r="UGD27">
            <v>0</v>
          </cell>
          <cell r="UGE27">
            <v>0</v>
          </cell>
          <cell r="UGF27">
            <v>0</v>
          </cell>
          <cell r="UGG27">
            <v>0</v>
          </cell>
          <cell r="UGH27">
            <v>0</v>
          </cell>
          <cell r="UGI27">
            <v>0</v>
          </cell>
          <cell r="UGJ27">
            <v>0</v>
          </cell>
          <cell r="UGK27">
            <v>0</v>
          </cell>
          <cell r="UGL27">
            <v>0</v>
          </cell>
          <cell r="UGM27">
            <v>0</v>
          </cell>
          <cell r="UGN27">
            <v>0</v>
          </cell>
          <cell r="UGO27">
            <v>0</v>
          </cell>
          <cell r="UGP27">
            <v>0</v>
          </cell>
          <cell r="UGQ27">
            <v>0</v>
          </cell>
          <cell r="UGR27">
            <v>0</v>
          </cell>
          <cell r="UGS27">
            <v>0</v>
          </cell>
          <cell r="UGT27">
            <v>0</v>
          </cell>
          <cell r="UGU27">
            <v>0</v>
          </cell>
          <cell r="UGV27">
            <v>0</v>
          </cell>
          <cell r="UGW27">
            <v>0</v>
          </cell>
          <cell r="UGX27">
            <v>0</v>
          </cell>
          <cell r="UGY27">
            <v>0</v>
          </cell>
          <cell r="UGZ27">
            <v>0</v>
          </cell>
          <cell r="UHA27">
            <v>0</v>
          </cell>
          <cell r="UHB27">
            <v>0</v>
          </cell>
          <cell r="UHC27">
            <v>0</v>
          </cell>
          <cell r="UHD27">
            <v>0</v>
          </cell>
          <cell r="UHE27">
            <v>0</v>
          </cell>
          <cell r="UHF27">
            <v>0</v>
          </cell>
          <cell r="UHG27">
            <v>0</v>
          </cell>
          <cell r="UHH27">
            <v>0</v>
          </cell>
          <cell r="UHI27">
            <v>0</v>
          </cell>
          <cell r="UHJ27">
            <v>0</v>
          </cell>
          <cell r="UHK27">
            <v>0</v>
          </cell>
          <cell r="UHL27">
            <v>0</v>
          </cell>
          <cell r="UHM27">
            <v>0</v>
          </cell>
          <cell r="UHN27">
            <v>0</v>
          </cell>
          <cell r="UHO27">
            <v>0</v>
          </cell>
          <cell r="UHP27">
            <v>0</v>
          </cell>
          <cell r="UHQ27">
            <v>0</v>
          </cell>
          <cell r="UHR27">
            <v>0</v>
          </cell>
          <cell r="UHS27">
            <v>0</v>
          </cell>
          <cell r="UHT27">
            <v>0</v>
          </cell>
          <cell r="UHU27">
            <v>0</v>
          </cell>
          <cell r="UHV27">
            <v>0</v>
          </cell>
          <cell r="UHW27">
            <v>0</v>
          </cell>
          <cell r="UHX27">
            <v>0</v>
          </cell>
          <cell r="UHY27">
            <v>0</v>
          </cell>
          <cell r="UHZ27">
            <v>0</v>
          </cell>
          <cell r="UIA27">
            <v>0</v>
          </cell>
          <cell r="UIB27">
            <v>0</v>
          </cell>
          <cell r="UIC27">
            <v>0</v>
          </cell>
          <cell r="UID27">
            <v>0</v>
          </cell>
          <cell r="UIE27">
            <v>0</v>
          </cell>
          <cell r="UIF27">
            <v>0</v>
          </cell>
          <cell r="UIG27">
            <v>0</v>
          </cell>
          <cell r="UIH27">
            <v>0</v>
          </cell>
          <cell r="UII27">
            <v>0</v>
          </cell>
          <cell r="UIJ27">
            <v>0</v>
          </cell>
          <cell r="UIK27">
            <v>0</v>
          </cell>
          <cell r="UIL27">
            <v>0</v>
          </cell>
          <cell r="UIM27">
            <v>0</v>
          </cell>
          <cell r="UIN27">
            <v>0</v>
          </cell>
          <cell r="UIO27">
            <v>0</v>
          </cell>
          <cell r="UIP27">
            <v>0</v>
          </cell>
          <cell r="UIQ27">
            <v>0</v>
          </cell>
          <cell r="UIR27">
            <v>0</v>
          </cell>
          <cell r="UIS27">
            <v>0</v>
          </cell>
          <cell r="UIT27">
            <v>0</v>
          </cell>
          <cell r="UIU27">
            <v>0</v>
          </cell>
          <cell r="UIV27">
            <v>0</v>
          </cell>
          <cell r="UIW27">
            <v>0</v>
          </cell>
          <cell r="UIX27">
            <v>0</v>
          </cell>
          <cell r="UIY27">
            <v>0</v>
          </cell>
          <cell r="UIZ27">
            <v>0</v>
          </cell>
          <cell r="UJA27">
            <v>0</v>
          </cell>
          <cell r="UJB27">
            <v>0</v>
          </cell>
          <cell r="UJC27">
            <v>0</v>
          </cell>
          <cell r="UJD27">
            <v>0</v>
          </cell>
          <cell r="UJE27">
            <v>0</v>
          </cell>
          <cell r="UJF27">
            <v>0</v>
          </cell>
          <cell r="UJG27">
            <v>0</v>
          </cell>
          <cell r="UJH27">
            <v>0</v>
          </cell>
          <cell r="UJI27">
            <v>0</v>
          </cell>
          <cell r="UJJ27">
            <v>0</v>
          </cell>
          <cell r="UJK27">
            <v>0</v>
          </cell>
          <cell r="UJL27">
            <v>0</v>
          </cell>
          <cell r="UJM27">
            <v>0</v>
          </cell>
          <cell r="UJN27">
            <v>0</v>
          </cell>
          <cell r="UJO27">
            <v>0</v>
          </cell>
          <cell r="UJP27">
            <v>0</v>
          </cell>
          <cell r="UJQ27">
            <v>0</v>
          </cell>
          <cell r="UJR27">
            <v>0</v>
          </cell>
          <cell r="UJS27">
            <v>0</v>
          </cell>
          <cell r="UJT27">
            <v>0</v>
          </cell>
          <cell r="UJU27">
            <v>0</v>
          </cell>
          <cell r="UJV27">
            <v>0</v>
          </cell>
          <cell r="UJW27">
            <v>0</v>
          </cell>
          <cell r="UJX27">
            <v>0</v>
          </cell>
          <cell r="UJY27">
            <v>0</v>
          </cell>
          <cell r="UJZ27">
            <v>0</v>
          </cell>
          <cell r="UKA27">
            <v>0</v>
          </cell>
          <cell r="UKB27">
            <v>0</v>
          </cell>
          <cell r="UKC27">
            <v>0</v>
          </cell>
          <cell r="UKD27">
            <v>0</v>
          </cell>
          <cell r="UKE27">
            <v>0</v>
          </cell>
          <cell r="UKF27">
            <v>0</v>
          </cell>
          <cell r="UKG27">
            <v>0</v>
          </cell>
          <cell r="UKH27">
            <v>0</v>
          </cell>
          <cell r="UKI27">
            <v>0</v>
          </cell>
          <cell r="UKJ27">
            <v>0</v>
          </cell>
          <cell r="UKK27">
            <v>0</v>
          </cell>
          <cell r="UKL27">
            <v>0</v>
          </cell>
          <cell r="UKM27">
            <v>0</v>
          </cell>
          <cell r="UKN27">
            <v>0</v>
          </cell>
          <cell r="UKO27">
            <v>0</v>
          </cell>
          <cell r="UKP27">
            <v>0</v>
          </cell>
          <cell r="UKQ27">
            <v>0</v>
          </cell>
          <cell r="UKR27">
            <v>0</v>
          </cell>
          <cell r="UKS27">
            <v>0</v>
          </cell>
          <cell r="UKT27">
            <v>0</v>
          </cell>
          <cell r="UKU27">
            <v>0</v>
          </cell>
          <cell r="UKV27">
            <v>0</v>
          </cell>
          <cell r="UKW27">
            <v>0</v>
          </cell>
          <cell r="UKX27">
            <v>0</v>
          </cell>
          <cell r="UKY27">
            <v>0</v>
          </cell>
          <cell r="UKZ27">
            <v>0</v>
          </cell>
          <cell r="ULA27">
            <v>0</v>
          </cell>
          <cell r="ULB27">
            <v>0</v>
          </cell>
          <cell r="ULC27">
            <v>0</v>
          </cell>
          <cell r="ULD27">
            <v>0</v>
          </cell>
          <cell r="ULE27">
            <v>0</v>
          </cell>
          <cell r="ULF27">
            <v>0</v>
          </cell>
          <cell r="ULG27">
            <v>0</v>
          </cell>
          <cell r="ULH27">
            <v>0</v>
          </cell>
          <cell r="ULI27">
            <v>0</v>
          </cell>
          <cell r="ULJ27">
            <v>0</v>
          </cell>
          <cell r="ULK27">
            <v>0</v>
          </cell>
          <cell r="ULL27">
            <v>0</v>
          </cell>
          <cell r="ULM27">
            <v>0</v>
          </cell>
          <cell r="ULN27">
            <v>0</v>
          </cell>
          <cell r="ULO27">
            <v>0</v>
          </cell>
          <cell r="ULP27">
            <v>0</v>
          </cell>
          <cell r="ULQ27">
            <v>0</v>
          </cell>
          <cell r="ULR27">
            <v>0</v>
          </cell>
          <cell r="ULS27">
            <v>0</v>
          </cell>
          <cell r="ULT27">
            <v>0</v>
          </cell>
          <cell r="ULU27">
            <v>0</v>
          </cell>
          <cell r="ULV27">
            <v>0</v>
          </cell>
          <cell r="ULW27">
            <v>0</v>
          </cell>
          <cell r="ULX27">
            <v>0</v>
          </cell>
          <cell r="ULY27">
            <v>0</v>
          </cell>
          <cell r="ULZ27">
            <v>0</v>
          </cell>
          <cell r="UMA27">
            <v>0</v>
          </cell>
          <cell r="UMB27">
            <v>0</v>
          </cell>
          <cell r="UMC27">
            <v>0</v>
          </cell>
          <cell r="UMD27">
            <v>0</v>
          </cell>
          <cell r="UME27">
            <v>0</v>
          </cell>
          <cell r="UMF27">
            <v>0</v>
          </cell>
          <cell r="UMG27">
            <v>0</v>
          </cell>
          <cell r="UMH27">
            <v>0</v>
          </cell>
          <cell r="UMI27">
            <v>0</v>
          </cell>
          <cell r="UMJ27">
            <v>0</v>
          </cell>
          <cell r="UMK27">
            <v>0</v>
          </cell>
          <cell r="UML27">
            <v>0</v>
          </cell>
          <cell r="UMM27">
            <v>0</v>
          </cell>
          <cell r="UMN27">
            <v>0</v>
          </cell>
          <cell r="UMO27">
            <v>0</v>
          </cell>
          <cell r="UMP27">
            <v>0</v>
          </cell>
          <cell r="UMQ27">
            <v>0</v>
          </cell>
          <cell r="UMR27">
            <v>0</v>
          </cell>
          <cell r="UMS27">
            <v>0</v>
          </cell>
          <cell r="UMT27">
            <v>0</v>
          </cell>
          <cell r="UMU27">
            <v>0</v>
          </cell>
          <cell r="UMV27">
            <v>0</v>
          </cell>
          <cell r="UMW27">
            <v>0</v>
          </cell>
          <cell r="UMX27">
            <v>0</v>
          </cell>
          <cell r="UMY27">
            <v>0</v>
          </cell>
          <cell r="UMZ27">
            <v>0</v>
          </cell>
          <cell r="UNA27">
            <v>0</v>
          </cell>
          <cell r="UNB27">
            <v>0</v>
          </cell>
          <cell r="UNC27">
            <v>0</v>
          </cell>
          <cell r="UND27">
            <v>0</v>
          </cell>
          <cell r="UNE27">
            <v>0</v>
          </cell>
          <cell r="UNF27">
            <v>0</v>
          </cell>
          <cell r="UNG27">
            <v>0</v>
          </cell>
          <cell r="UNH27">
            <v>0</v>
          </cell>
          <cell r="UNI27">
            <v>0</v>
          </cell>
          <cell r="UNJ27">
            <v>0</v>
          </cell>
          <cell r="UNK27">
            <v>0</v>
          </cell>
          <cell r="UNL27">
            <v>0</v>
          </cell>
          <cell r="UNM27">
            <v>0</v>
          </cell>
          <cell r="UNN27">
            <v>0</v>
          </cell>
          <cell r="UNO27">
            <v>0</v>
          </cell>
          <cell r="UNP27">
            <v>0</v>
          </cell>
          <cell r="UNQ27">
            <v>0</v>
          </cell>
          <cell r="UNR27">
            <v>0</v>
          </cell>
          <cell r="UNS27">
            <v>0</v>
          </cell>
          <cell r="UNT27">
            <v>0</v>
          </cell>
          <cell r="UNU27">
            <v>0</v>
          </cell>
          <cell r="UNV27">
            <v>0</v>
          </cell>
          <cell r="UNW27">
            <v>0</v>
          </cell>
          <cell r="UNX27">
            <v>0</v>
          </cell>
          <cell r="UNY27">
            <v>0</v>
          </cell>
          <cell r="UNZ27">
            <v>0</v>
          </cell>
          <cell r="UOA27">
            <v>0</v>
          </cell>
          <cell r="UOB27">
            <v>0</v>
          </cell>
          <cell r="UOC27">
            <v>0</v>
          </cell>
          <cell r="UOD27">
            <v>0</v>
          </cell>
          <cell r="UOE27">
            <v>0</v>
          </cell>
          <cell r="UOF27">
            <v>0</v>
          </cell>
          <cell r="UOG27">
            <v>0</v>
          </cell>
          <cell r="UOH27">
            <v>0</v>
          </cell>
          <cell r="UOI27">
            <v>0</v>
          </cell>
          <cell r="UOJ27">
            <v>0</v>
          </cell>
          <cell r="UOK27">
            <v>0</v>
          </cell>
          <cell r="UOL27">
            <v>0</v>
          </cell>
          <cell r="UOM27">
            <v>0</v>
          </cell>
          <cell r="UON27">
            <v>0</v>
          </cell>
          <cell r="UOO27">
            <v>0</v>
          </cell>
          <cell r="UOP27">
            <v>0</v>
          </cell>
          <cell r="UOQ27">
            <v>0</v>
          </cell>
          <cell r="UOR27">
            <v>0</v>
          </cell>
          <cell r="UOS27">
            <v>0</v>
          </cell>
          <cell r="UOT27">
            <v>0</v>
          </cell>
          <cell r="UOU27">
            <v>0</v>
          </cell>
          <cell r="UOV27">
            <v>0</v>
          </cell>
          <cell r="UOW27">
            <v>0</v>
          </cell>
          <cell r="UOX27">
            <v>0</v>
          </cell>
          <cell r="UOY27">
            <v>0</v>
          </cell>
          <cell r="UOZ27">
            <v>0</v>
          </cell>
          <cell r="UPA27">
            <v>0</v>
          </cell>
          <cell r="UPB27">
            <v>0</v>
          </cell>
          <cell r="UPC27">
            <v>0</v>
          </cell>
          <cell r="UPD27">
            <v>0</v>
          </cell>
          <cell r="UPE27">
            <v>0</v>
          </cell>
          <cell r="UPF27">
            <v>0</v>
          </cell>
          <cell r="UPG27">
            <v>0</v>
          </cell>
          <cell r="UPH27">
            <v>0</v>
          </cell>
          <cell r="UPI27">
            <v>0</v>
          </cell>
          <cell r="UPJ27">
            <v>0</v>
          </cell>
          <cell r="UPK27">
            <v>0</v>
          </cell>
          <cell r="UPL27">
            <v>0</v>
          </cell>
          <cell r="UPM27">
            <v>0</v>
          </cell>
          <cell r="UPN27">
            <v>0</v>
          </cell>
          <cell r="UPO27">
            <v>0</v>
          </cell>
          <cell r="UPP27">
            <v>0</v>
          </cell>
          <cell r="UPQ27">
            <v>0</v>
          </cell>
          <cell r="UPR27">
            <v>0</v>
          </cell>
          <cell r="UPS27">
            <v>0</v>
          </cell>
          <cell r="UPT27">
            <v>0</v>
          </cell>
          <cell r="UPU27">
            <v>0</v>
          </cell>
          <cell r="UPV27">
            <v>0</v>
          </cell>
          <cell r="UPW27">
            <v>0</v>
          </cell>
          <cell r="UPX27">
            <v>0</v>
          </cell>
          <cell r="UPY27">
            <v>0</v>
          </cell>
          <cell r="UPZ27">
            <v>0</v>
          </cell>
          <cell r="UQA27">
            <v>0</v>
          </cell>
          <cell r="UQB27">
            <v>0</v>
          </cell>
          <cell r="UQC27">
            <v>0</v>
          </cell>
          <cell r="UQD27">
            <v>0</v>
          </cell>
          <cell r="UQE27">
            <v>0</v>
          </cell>
          <cell r="UQF27">
            <v>0</v>
          </cell>
          <cell r="UQG27">
            <v>0</v>
          </cell>
          <cell r="UQH27">
            <v>0</v>
          </cell>
          <cell r="UQI27">
            <v>0</v>
          </cell>
          <cell r="UQJ27">
            <v>0</v>
          </cell>
          <cell r="UQK27">
            <v>0</v>
          </cell>
          <cell r="UQL27">
            <v>0</v>
          </cell>
          <cell r="UQM27">
            <v>0</v>
          </cell>
          <cell r="UQN27">
            <v>0</v>
          </cell>
          <cell r="UQO27">
            <v>0</v>
          </cell>
          <cell r="UQP27">
            <v>0</v>
          </cell>
          <cell r="UQQ27">
            <v>0</v>
          </cell>
          <cell r="UQR27">
            <v>0</v>
          </cell>
          <cell r="UQS27">
            <v>0</v>
          </cell>
          <cell r="UQT27">
            <v>0</v>
          </cell>
          <cell r="UQU27">
            <v>0</v>
          </cell>
          <cell r="UQV27">
            <v>0</v>
          </cell>
          <cell r="UQW27">
            <v>0</v>
          </cell>
          <cell r="UQX27">
            <v>0</v>
          </cell>
          <cell r="UQY27">
            <v>0</v>
          </cell>
          <cell r="UQZ27">
            <v>0</v>
          </cell>
          <cell r="URA27">
            <v>0</v>
          </cell>
          <cell r="URB27">
            <v>0</v>
          </cell>
          <cell r="URC27">
            <v>0</v>
          </cell>
          <cell r="URD27">
            <v>0</v>
          </cell>
          <cell r="URE27">
            <v>0</v>
          </cell>
          <cell r="URF27">
            <v>0</v>
          </cell>
          <cell r="URG27">
            <v>0</v>
          </cell>
          <cell r="URH27">
            <v>0</v>
          </cell>
          <cell r="URI27">
            <v>0</v>
          </cell>
          <cell r="URJ27">
            <v>0</v>
          </cell>
          <cell r="URK27">
            <v>0</v>
          </cell>
          <cell r="URL27">
            <v>0</v>
          </cell>
          <cell r="URM27">
            <v>0</v>
          </cell>
          <cell r="URN27">
            <v>0</v>
          </cell>
          <cell r="URO27">
            <v>0</v>
          </cell>
          <cell r="URP27">
            <v>0</v>
          </cell>
          <cell r="URQ27">
            <v>0</v>
          </cell>
          <cell r="URR27">
            <v>0</v>
          </cell>
          <cell r="URS27">
            <v>0</v>
          </cell>
          <cell r="URT27">
            <v>0</v>
          </cell>
          <cell r="URU27">
            <v>0</v>
          </cell>
          <cell r="URV27">
            <v>0</v>
          </cell>
          <cell r="URW27">
            <v>0</v>
          </cell>
          <cell r="URX27">
            <v>0</v>
          </cell>
          <cell r="URY27">
            <v>0</v>
          </cell>
          <cell r="URZ27">
            <v>0</v>
          </cell>
          <cell r="USA27">
            <v>0</v>
          </cell>
          <cell r="USB27">
            <v>0</v>
          </cell>
          <cell r="USC27">
            <v>0</v>
          </cell>
          <cell r="USD27">
            <v>0</v>
          </cell>
          <cell r="USE27">
            <v>0</v>
          </cell>
          <cell r="USF27">
            <v>0</v>
          </cell>
          <cell r="USG27">
            <v>0</v>
          </cell>
          <cell r="USH27">
            <v>0</v>
          </cell>
          <cell r="USI27">
            <v>0</v>
          </cell>
          <cell r="USJ27">
            <v>0</v>
          </cell>
          <cell r="USK27">
            <v>0</v>
          </cell>
          <cell r="USL27">
            <v>0</v>
          </cell>
          <cell r="USM27">
            <v>0</v>
          </cell>
          <cell r="USN27">
            <v>0</v>
          </cell>
          <cell r="USO27">
            <v>0</v>
          </cell>
          <cell r="USP27">
            <v>0</v>
          </cell>
          <cell r="USQ27">
            <v>0</v>
          </cell>
          <cell r="USR27">
            <v>0</v>
          </cell>
          <cell r="USS27">
            <v>0</v>
          </cell>
          <cell r="UST27">
            <v>0</v>
          </cell>
          <cell r="USU27">
            <v>0</v>
          </cell>
          <cell r="USV27">
            <v>0</v>
          </cell>
          <cell r="USW27">
            <v>0</v>
          </cell>
          <cell r="USX27">
            <v>0</v>
          </cell>
          <cell r="USY27">
            <v>0</v>
          </cell>
          <cell r="USZ27">
            <v>0</v>
          </cell>
          <cell r="UTA27">
            <v>0</v>
          </cell>
          <cell r="UTB27">
            <v>0</v>
          </cell>
          <cell r="UTC27">
            <v>0</v>
          </cell>
          <cell r="UTD27">
            <v>0</v>
          </cell>
          <cell r="UTE27">
            <v>0</v>
          </cell>
          <cell r="UTF27">
            <v>0</v>
          </cell>
          <cell r="UTG27">
            <v>0</v>
          </cell>
          <cell r="UTH27">
            <v>0</v>
          </cell>
          <cell r="UTI27">
            <v>0</v>
          </cell>
          <cell r="UTJ27">
            <v>0</v>
          </cell>
          <cell r="UTK27">
            <v>0</v>
          </cell>
          <cell r="UTL27">
            <v>0</v>
          </cell>
          <cell r="UTM27">
            <v>0</v>
          </cell>
          <cell r="UTN27">
            <v>0</v>
          </cell>
          <cell r="UTO27">
            <v>0</v>
          </cell>
          <cell r="UTP27">
            <v>0</v>
          </cell>
          <cell r="UTQ27">
            <v>0</v>
          </cell>
          <cell r="UTR27">
            <v>0</v>
          </cell>
          <cell r="UTS27">
            <v>0</v>
          </cell>
          <cell r="UTT27">
            <v>0</v>
          </cell>
          <cell r="UTU27">
            <v>0</v>
          </cell>
          <cell r="UTV27">
            <v>0</v>
          </cell>
          <cell r="UTW27">
            <v>0</v>
          </cell>
          <cell r="UTX27">
            <v>0</v>
          </cell>
          <cell r="UTY27">
            <v>0</v>
          </cell>
          <cell r="UTZ27">
            <v>0</v>
          </cell>
          <cell r="UUA27">
            <v>0</v>
          </cell>
          <cell r="UUB27">
            <v>0</v>
          </cell>
          <cell r="UUC27">
            <v>0</v>
          </cell>
          <cell r="UUD27">
            <v>0</v>
          </cell>
          <cell r="UUE27">
            <v>0</v>
          </cell>
          <cell r="UUF27">
            <v>0</v>
          </cell>
          <cell r="UUG27">
            <v>0</v>
          </cell>
          <cell r="UUH27">
            <v>0</v>
          </cell>
          <cell r="UUI27">
            <v>0</v>
          </cell>
          <cell r="UUJ27">
            <v>0</v>
          </cell>
          <cell r="UUK27">
            <v>0</v>
          </cell>
          <cell r="UUL27">
            <v>0</v>
          </cell>
          <cell r="UUM27">
            <v>0</v>
          </cell>
          <cell r="UUN27">
            <v>0</v>
          </cell>
          <cell r="UUO27">
            <v>0</v>
          </cell>
          <cell r="UUP27">
            <v>0</v>
          </cell>
          <cell r="UUQ27">
            <v>0</v>
          </cell>
          <cell r="UUR27">
            <v>0</v>
          </cell>
          <cell r="UUS27">
            <v>0</v>
          </cell>
          <cell r="UUT27">
            <v>0</v>
          </cell>
          <cell r="UUU27">
            <v>0</v>
          </cell>
          <cell r="UUV27">
            <v>0</v>
          </cell>
          <cell r="UUW27">
            <v>0</v>
          </cell>
          <cell r="UUX27">
            <v>0</v>
          </cell>
          <cell r="UUY27">
            <v>0</v>
          </cell>
          <cell r="UUZ27">
            <v>0</v>
          </cell>
          <cell r="UVA27">
            <v>0</v>
          </cell>
          <cell r="UVB27">
            <v>0</v>
          </cell>
          <cell r="UVC27">
            <v>0</v>
          </cell>
          <cell r="UVD27">
            <v>0</v>
          </cell>
          <cell r="UVE27">
            <v>0</v>
          </cell>
          <cell r="UVF27">
            <v>0</v>
          </cell>
          <cell r="UVG27">
            <v>0</v>
          </cell>
          <cell r="UVH27">
            <v>0</v>
          </cell>
          <cell r="UVI27">
            <v>0</v>
          </cell>
          <cell r="UVJ27">
            <v>0</v>
          </cell>
          <cell r="UVK27">
            <v>0</v>
          </cell>
          <cell r="UVL27">
            <v>0</v>
          </cell>
          <cell r="UVM27">
            <v>0</v>
          </cell>
          <cell r="UVN27">
            <v>0</v>
          </cell>
          <cell r="UVO27">
            <v>0</v>
          </cell>
          <cell r="UVP27">
            <v>0</v>
          </cell>
          <cell r="UVQ27">
            <v>0</v>
          </cell>
          <cell r="UVR27">
            <v>0</v>
          </cell>
          <cell r="UVS27">
            <v>0</v>
          </cell>
          <cell r="UVT27">
            <v>0</v>
          </cell>
          <cell r="UVU27">
            <v>0</v>
          </cell>
          <cell r="UVV27">
            <v>0</v>
          </cell>
          <cell r="UVW27">
            <v>0</v>
          </cell>
          <cell r="UVX27">
            <v>0</v>
          </cell>
          <cell r="UVY27">
            <v>0</v>
          </cell>
          <cell r="UVZ27">
            <v>0</v>
          </cell>
          <cell r="UWA27">
            <v>0</v>
          </cell>
          <cell r="UWB27">
            <v>0</v>
          </cell>
          <cell r="UWC27">
            <v>0</v>
          </cell>
          <cell r="UWD27">
            <v>0</v>
          </cell>
          <cell r="UWE27">
            <v>0</v>
          </cell>
          <cell r="UWF27">
            <v>0</v>
          </cell>
          <cell r="UWG27">
            <v>0</v>
          </cell>
          <cell r="UWH27">
            <v>0</v>
          </cell>
          <cell r="UWI27">
            <v>0</v>
          </cell>
          <cell r="UWJ27">
            <v>0</v>
          </cell>
          <cell r="UWK27">
            <v>0</v>
          </cell>
          <cell r="UWL27">
            <v>0</v>
          </cell>
          <cell r="UWM27">
            <v>0</v>
          </cell>
          <cell r="UWN27">
            <v>0</v>
          </cell>
          <cell r="UWO27">
            <v>0</v>
          </cell>
          <cell r="UWP27">
            <v>0</v>
          </cell>
          <cell r="UWQ27">
            <v>0</v>
          </cell>
          <cell r="UWR27">
            <v>0</v>
          </cell>
          <cell r="UWS27">
            <v>0</v>
          </cell>
          <cell r="UWT27">
            <v>0</v>
          </cell>
          <cell r="UWU27">
            <v>0</v>
          </cell>
          <cell r="UWV27">
            <v>0</v>
          </cell>
          <cell r="UWW27">
            <v>0</v>
          </cell>
          <cell r="UWX27">
            <v>0</v>
          </cell>
          <cell r="UWY27">
            <v>0</v>
          </cell>
          <cell r="UWZ27">
            <v>0</v>
          </cell>
          <cell r="UXA27">
            <v>0</v>
          </cell>
          <cell r="UXB27">
            <v>0</v>
          </cell>
          <cell r="UXC27">
            <v>0</v>
          </cell>
          <cell r="UXD27">
            <v>0</v>
          </cell>
          <cell r="UXE27">
            <v>0</v>
          </cell>
          <cell r="UXF27">
            <v>0</v>
          </cell>
          <cell r="UXG27">
            <v>0</v>
          </cell>
          <cell r="UXH27">
            <v>0</v>
          </cell>
          <cell r="UXI27">
            <v>0</v>
          </cell>
          <cell r="UXJ27">
            <v>0</v>
          </cell>
          <cell r="UXK27">
            <v>0</v>
          </cell>
          <cell r="UXL27">
            <v>0</v>
          </cell>
          <cell r="UXM27">
            <v>0</v>
          </cell>
          <cell r="UXN27">
            <v>0</v>
          </cell>
          <cell r="UXO27">
            <v>0</v>
          </cell>
          <cell r="UXP27">
            <v>0</v>
          </cell>
          <cell r="UXQ27">
            <v>0</v>
          </cell>
          <cell r="UXR27">
            <v>0</v>
          </cell>
          <cell r="UXS27">
            <v>0</v>
          </cell>
          <cell r="UXT27">
            <v>0</v>
          </cell>
          <cell r="UXU27">
            <v>0</v>
          </cell>
          <cell r="UXV27">
            <v>0</v>
          </cell>
          <cell r="UXW27">
            <v>0</v>
          </cell>
          <cell r="UXX27">
            <v>0</v>
          </cell>
          <cell r="UXY27">
            <v>0</v>
          </cell>
          <cell r="UXZ27">
            <v>0</v>
          </cell>
          <cell r="UYA27">
            <v>0</v>
          </cell>
          <cell r="UYB27">
            <v>0</v>
          </cell>
          <cell r="UYC27">
            <v>0</v>
          </cell>
          <cell r="UYD27">
            <v>0</v>
          </cell>
          <cell r="UYE27">
            <v>0</v>
          </cell>
          <cell r="UYF27">
            <v>0</v>
          </cell>
          <cell r="UYG27">
            <v>0</v>
          </cell>
          <cell r="UYH27">
            <v>0</v>
          </cell>
          <cell r="UYI27">
            <v>0</v>
          </cell>
          <cell r="UYJ27">
            <v>0</v>
          </cell>
          <cell r="UYK27">
            <v>0</v>
          </cell>
          <cell r="UYL27">
            <v>0</v>
          </cell>
          <cell r="UYM27">
            <v>0</v>
          </cell>
          <cell r="UYN27">
            <v>0</v>
          </cell>
          <cell r="UYO27">
            <v>0</v>
          </cell>
          <cell r="UYP27">
            <v>0</v>
          </cell>
          <cell r="UYQ27">
            <v>0</v>
          </cell>
          <cell r="UYR27">
            <v>0</v>
          </cell>
          <cell r="UYS27">
            <v>0</v>
          </cell>
          <cell r="UYT27">
            <v>0</v>
          </cell>
          <cell r="UYU27">
            <v>0</v>
          </cell>
          <cell r="UYV27">
            <v>0</v>
          </cell>
          <cell r="UYW27">
            <v>0</v>
          </cell>
          <cell r="UYX27">
            <v>0</v>
          </cell>
          <cell r="UYY27">
            <v>0</v>
          </cell>
          <cell r="UYZ27">
            <v>0</v>
          </cell>
          <cell r="UZA27">
            <v>0</v>
          </cell>
          <cell r="UZB27">
            <v>0</v>
          </cell>
          <cell r="UZC27">
            <v>0</v>
          </cell>
          <cell r="UZD27">
            <v>0</v>
          </cell>
          <cell r="UZE27">
            <v>0</v>
          </cell>
          <cell r="UZF27">
            <v>0</v>
          </cell>
          <cell r="UZG27">
            <v>0</v>
          </cell>
          <cell r="UZH27">
            <v>0</v>
          </cell>
          <cell r="UZI27">
            <v>0</v>
          </cell>
          <cell r="UZJ27">
            <v>0</v>
          </cell>
          <cell r="UZK27">
            <v>0</v>
          </cell>
          <cell r="UZL27">
            <v>0</v>
          </cell>
          <cell r="UZM27">
            <v>0</v>
          </cell>
          <cell r="UZN27">
            <v>0</v>
          </cell>
          <cell r="UZO27">
            <v>0</v>
          </cell>
          <cell r="UZP27">
            <v>0</v>
          </cell>
          <cell r="UZQ27">
            <v>0</v>
          </cell>
          <cell r="UZR27">
            <v>0</v>
          </cell>
          <cell r="UZS27">
            <v>0</v>
          </cell>
          <cell r="UZT27">
            <v>0</v>
          </cell>
          <cell r="UZU27">
            <v>0</v>
          </cell>
          <cell r="UZV27">
            <v>0</v>
          </cell>
          <cell r="UZW27">
            <v>0</v>
          </cell>
          <cell r="UZX27">
            <v>0</v>
          </cell>
          <cell r="UZY27">
            <v>0</v>
          </cell>
          <cell r="UZZ27">
            <v>0</v>
          </cell>
          <cell r="VAA27">
            <v>0</v>
          </cell>
          <cell r="VAB27">
            <v>0</v>
          </cell>
          <cell r="VAC27">
            <v>0</v>
          </cell>
          <cell r="VAD27">
            <v>0</v>
          </cell>
          <cell r="VAE27">
            <v>0</v>
          </cell>
          <cell r="VAF27">
            <v>0</v>
          </cell>
          <cell r="VAG27">
            <v>0</v>
          </cell>
          <cell r="VAH27">
            <v>0</v>
          </cell>
          <cell r="VAI27">
            <v>0</v>
          </cell>
          <cell r="VAJ27">
            <v>0</v>
          </cell>
          <cell r="VAK27">
            <v>0</v>
          </cell>
          <cell r="VAL27">
            <v>0</v>
          </cell>
          <cell r="VAM27">
            <v>0</v>
          </cell>
          <cell r="VAN27">
            <v>0</v>
          </cell>
          <cell r="VAO27">
            <v>0</v>
          </cell>
          <cell r="VAP27">
            <v>0</v>
          </cell>
          <cell r="VAQ27">
            <v>0</v>
          </cell>
          <cell r="VAR27">
            <v>0</v>
          </cell>
          <cell r="VAS27">
            <v>0</v>
          </cell>
          <cell r="VAT27">
            <v>0</v>
          </cell>
          <cell r="VAU27">
            <v>0</v>
          </cell>
          <cell r="VAV27">
            <v>0</v>
          </cell>
          <cell r="VAW27">
            <v>0</v>
          </cell>
          <cell r="VAX27">
            <v>0</v>
          </cell>
          <cell r="VAY27">
            <v>0</v>
          </cell>
          <cell r="VAZ27">
            <v>0</v>
          </cell>
          <cell r="VBA27">
            <v>0</v>
          </cell>
          <cell r="VBB27">
            <v>0</v>
          </cell>
          <cell r="VBC27">
            <v>0</v>
          </cell>
          <cell r="VBD27">
            <v>0</v>
          </cell>
          <cell r="VBE27">
            <v>0</v>
          </cell>
          <cell r="VBF27">
            <v>0</v>
          </cell>
          <cell r="VBG27">
            <v>0</v>
          </cell>
          <cell r="VBH27">
            <v>0</v>
          </cell>
          <cell r="VBI27">
            <v>0</v>
          </cell>
          <cell r="VBJ27">
            <v>0</v>
          </cell>
          <cell r="VBK27">
            <v>0</v>
          </cell>
          <cell r="VBL27">
            <v>0</v>
          </cell>
          <cell r="VBM27">
            <v>0</v>
          </cell>
          <cell r="VBN27">
            <v>0</v>
          </cell>
          <cell r="VBO27">
            <v>0</v>
          </cell>
          <cell r="VBP27">
            <v>0</v>
          </cell>
          <cell r="VBQ27">
            <v>0</v>
          </cell>
          <cell r="VBR27">
            <v>0</v>
          </cell>
          <cell r="VBS27">
            <v>0</v>
          </cell>
          <cell r="VBT27">
            <v>0</v>
          </cell>
          <cell r="VBU27">
            <v>0</v>
          </cell>
          <cell r="VBV27">
            <v>0</v>
          </cell>
          <cell r="VBW27">
            <v>0</v>
          </cell>
          <cell r="VBX27">
            <v>0</v>
          </cell>
          <cell r="VBY27">
            <v>0</v>
          </cell>
          <cell r="VBZ27">
            <v>0</v>
          </cell>
          <cell r="VCA27">
            <v>0</v>
          </cell>
          <cell r="VCB27">
            <v>0</v>
          </cell>
          <cell r="VCC27">
            <v>0</v>
          </cell>
          <cell r="VCD27">
            <v>0</v>
          </cell>
          <cell r="VCE27">
            <v>0</v>
          </cell>
          <cell r="VCF27">
            <v>0</v>
          </cell>
          <cell r="VCG27">
            <v>0</v>
          </cell>
          <cell r="VCH27">
            <v>0</v>
          </cell>
          <cell r="VCI27">
            <v>0</v>
          </cell>
          <cell r="VCJ27">
            <v>0</v>
          </cell>
          <cell r="VCK27">
            <v>0</v>
          </cell>
          <cell r="VCL27">
            <v>0</v>
          </cell>
          <cell r="VCM27">
            <v>0</v>
          </cell>
          <cell r="VCN27">
            <v>0</v>
          </cell>
          <cell r="VCO27">
            <v>0</v>
          </cell>
          <cell r="VCP27">
            <v>0</v>
          </cell>
          <cell r="VCQ27">
            <v>0</v>
          </cell>
          <cell r="VCR27">
            <v>0</v>
          </cell>
          <cell r="VCS27">
            <v>0</v>
          </cell>
          <cell r="VCT27">
            <v>0</v>
          </cell>
          <cell r="VCU27">
            <v>0</v>
          </cell>
          <cell r="VCV27">
            <v>0</v>
          </cell>
          <cell r="VCW27">
            <v>0</v>
          </cell>
          <cell r="VCX27">
            <v>0</v>
          </cell>
          <cell r="VCY27">
            <v>0</v>
          </cell>
          <cell r="VCZ27">
            <v>0</v>
          </cell>
          <cell r="VDA27">
            <v>0</v>
          </cell>
          <cell r="VDB27">
            <v>0</v>
          </cell>
          <cell r="VDC27">
            <v>0</v>
          </cell>
          <cell r="VDD27">
            <v>0</v>
          </cell>
          <cell r="VDE27">
            <v>0</v>
          </cell>
          <cell r="VDF27">
            <v>0</v>
          </cell>
          <cell r="VDG27">
            <v>0</v>
          </cell>
          <cell r="VDH27">
            <v>0</v>
          </cell>
          <cell r="VDI27">
            <v>0</v>
          </cell>
          <cell r="VDJ27">
            <v>0</v>
          </cell>
          <cell r="VDK27">
            <v>0</v>
          </cell>
          <cell r="VDL27">
            <v>0</v>
          </cell>
          <cell r="VDM27">
            <v>0</v>
          </cell>
          <cell r="VDN27">
            <v>0</v>
          </cell>
          <cell r="VDO27">
            <v>0</v>
          </cell>
          <cell r="VDP27">
            <v>0</v>
          </cell>
          <cell r="VDQ27">
            <v>0</v>
          </cell>
          <cell r="VDR27">
            <v>0</v>
          </cell>
          <cell r="VDS27">
            <v>0</v>
          </cell>
          <cell r="VDT27">
            <v>0</v>
          </cell>
          <cell r="VDU27">
            <v>0</v>
          </cell>
          <cell r="VDV27">
            <v>0</v>
          </cell>
          <cell r="VDW27">
            <v>0</v>
          </cell>
          <cell r="VDX27">
            <v>0</v>
          </cell>
          <cell r="VDY27">
            <v>0</v>
          </cell>
          <cell r="VDZ27">
            <v>0</v>
          </cell>
          <cell r="VEA27">
            <v>0</v>
          </cell>
          <cell r="VEB27">
            <v>0</v>
          </cell>
          <cell r="VEC27">
            <v>0</v>
          </cell>
          <cell r="VED27">
            <v>0</v>
          </cell>
          <cell r="VEE27">
            <v>0</v>
          </cell>
          <cell r="VEF27">
            <v>0</v>
          </cell>
          <cell r="VEG27">
            <v>0</v>
          </cell>
          <cell r="VEH27">
            <v>0</v>
          </cell>
          <cell r="VEI27">
            <v>0</v>
          </cell>
          <cell r="VEJ27">
            <v>0</v>
          </cell>
          <cell r="VEK27">
            <v>0</v>
          </cell>
          <cell r="VEL27">
            <v>0</v>
          </cell>
          <cell r="VEM27">
            <v>0</v>
          </cell>
          <cell r="VEN27">
            <v>0</v>
          </cell>
          <cell r="VEO27">
            <v>0</v>
          </cell>
          <cell r="VEP27">
            <v>0</v>
          </cell>
          <cell r="VEQ27">
            <v>0</v>
          </cell>
          <cell r="VER27">
            <v>0</v>
          </cell>
          <cell r="VES27">
            <v>0</v>
          </cell>
          <cell r="VET27">
            <v>0</v>
          </cell>
          <cell r="VEU27">
            <v>0</v>
          </cell>
          <cell r="VEV27">
            <v>0</v>
          </cell>
          <cell r="VEW27">
            <v>0</v>
          </cell>
          <cell r="VEX27">
            <v>0</v>
          </cell>
          <cell r="VEY27">
            <v>0</v>
          </cell>
          <cell r="VEZ27">
            <v>0</v>
          </cell>
          <cell r="VFA27">
            <v>0</v>
          </cell>
          <cell r="VFB27">
            <v>0</v>
          </cell>
          <cell r="VFC27">
            <v>0</v>
          </cell>
          <cell r="VFD27">
            <v>0</v>
          </cell>
          <cell r="VFE27">
            <v>0</v>
          </cell>
          <cell r="VFF27">
            <v>0</v>
          </cell>
          <cell r="VFG27">
            <v>0</v>
          </cell>
          <cell r="VFH27">
            <v>0</v>
          </cell>
          <cell r="VFI27">
            <v>0</v>
          </cell>
          <cell r="VFJ27">
            <v>0</v>
          </cell>
          <cell r="VFK27">
            <v>0</v>
          </cell>
          <cell r="VFL27">
            <v>0</v>
          </cell>
          <cell r="VFM27">
            <v>0</v>
          </cell>
          <cell r="VFN27">
            <v>0</v>
          </cell>
          <cell r="VFO27">
            <v>0</v>
          </cell>
          <cell r="VFP27">
            <v>0</v>
          </cell>
          <cell r="VFQ27">
            <v>0</v>
          </cell>
          <cell r="VFR27">
            <v>0</v>
          </cell>
          <cell r="VFS27">
            <v>0</v>
          </cell>
          <cell r="VFT27">
            <v>0</v>
          </cell>
          <cell r="VFU27">
            <v>0</v>
          </cell>
          <cell r="VFV27">
            <v>0</v>
          </cell>
          <cell r="VFW27">
            <v>0</v>
          </cell>
          <cell r="VFX27">
            <v>0</v>
          </cell>
          <cell r="VFY27">
            <v>0</v>
          </cell>
          <cell r="VFZ27">
            <v>0</v>
          </cell>
          <cell r="VGA27">
            <v>0</v>
          </cell>
          <cell r="VGB27">
            <v>0</v>
          </cell>
          <cell r="VGC27">
            <v>0</v>
          </cell>
          <cell r="VGD27">
            <v>0</v>
          </cell>
          <cell r="VGE27">
            <v>0</v>
          </cell>
          <cell r="VGF27">
            <v>0</v>
          </cell>
          <cell r="VGG27">
            <v>0</v>
          </cell>
          <cell r="VGH27">
            <v>0</v>
          </cell>
          <cell r="VGI27">
            <v>0</v>
          </cell>
          <cell r="VGJ27">
            <v>0</v>
          </cell>
          <cell r="VGK27">
            <v>0</v>
          </cell>
          <cell r="VGL27">
            <v>0</v>
          </cell>
          <cell r="VGM27">
            <v>0</v>
          </cell>
          <cell r="VGN27">
            <v>0</v>
          </cell>
          <cell r="VGO27">
            <v>0</v>
          </cell>
          <cell r="VGP27">
            <v>0</v>
          </cell>
          <cell r="VGQ27">
            <v>0</v>
          </cell>
          <cell r="VGR27">
            <v>0</v>
          </cell>
          <cell r="VGS27">
            <v>0</v>
          </cell>
          <cell r="VGT27">
            <v>0</v>
          </cell>
          <cell r="VGU27">
            <v>0</v>
          </cell>
          <cell r="VGV27">
            <v>0</v>
          </cell>
          <cell r="VGW27">
            <v>0</v>
          </cell>
          <cell r="VGX27">
            <v>0</v>
          </cell>
          <cell r="VGY27">
            <v>0</v>
          </cell>
          <cell r="VGZ27">
            <v>0</v>
          </cell>
          <cell r="VHA27">
            <v>0</v>
          </cell>
          <cell r="VHB27">
            <v>0</v>
          </cell>
          <cell r="VHC27">
            <v>0</v>
          </cell>
          <cell r="VHD27">
            <v>0</v>
          </cell>
          <cell r="VHE27">
            <v>0</v>
          </cell>
          <cell r="VHF27">
            <v>0</v>
          </cell>
          <cell r="VHG27">
            <v>0</v>
          </cell>
          <cell r="VHH27">
            <v>0</v>
          </cell>
          <cell r="VHI27">
            <v>0</v>
          </cell>
          <cell r="VHJ27">
            <v>0</v>
          </cell>
          <cell r="VHK27">
            <v>0</v>
          </cell>
          <cell r="VHL27">
            <v>0</v>
          </cell>
          <cell r="VHM27">
            <v>0</v>
          </cell>
          <cell r="VHN27">
            <v>0</v>
          </cell>
          <cell r="VHO27">
            <v>0</v>
          </cell>
          <cell r="VHP27">
            <v>0</v>
          </cell>
          <cell r="VHQ27">
            <v>0</v>
          </cell>
          <cell r="VHR27">
            <v>0</v>
          </cell>
          <cell r="VHS27">
            <v>0</v>
          </cell>
          <cell r="VHT27">
            <v>0</v>
          </cell>
          <cell r="VHU27">
            <v>0</v>
          </cell>
          <cell r="VHV27">
            <v>0</v>
          </cell>
          <cell r="VHW27">
            <v>0</v>
          </cell>
          <cell r="VHX27">
            <v>0</v>
          </cell>
          <cell r="VHY27">
            <v>0</v>
          </cell>
          <cell r="VHZ27">
            <v>0</v>
          </cell>
          <cell r="VIA27">
            <v>0</v>
          </cell>
          <cell r="VIB27">
            <v>0</v>
          </cell>
          <cell r="VIC27">
            <v>0</v>
          </cell>
          <cell r="VID27">
            <v>0</v>
          </cell>
          <cell r="VIE27">
            <v>0</v>
          </cell>
          <cell r="VIF27">
            <v>0</v>
          </cell>
          <cell r="VIG27">
            <v>0</v>
          </cell>
          <cell r="VIH27">
            <v>0</v>
          </cell>
          <cell r="VII27">
            <v>0</v>
          </cell>
          <cell r="VIJ27">
            <v>0</v>
          </cell>
          <cell r="VIK27">
            <v>0</v>
          </cell>
          <cell r="VIL27">
            <v>0</v>
          </cell>
          <cell r="VIM27">
            <v>0</v>
          </cell>
          <cell r="VIN27">
            <v>0</v>
          </cell>
          <cell r="VIO27">
            <v>0</v>
          </cell>
          <cell r="VIP27">
            <v>0</v>
          </cell>
          <cell r="VIQ27">
            <v>0</v>
          </cell>
          <cell r="VIR27">
            <v>0</v>
          </cell>
          <cell r="VIS27">
            <v>0</v>
          </cell>
          <cell r="VIT27">
            <v>0</v>
          </cell>
          <cell r="VIU27">
            <v>0</v>
          </cell>
          <cell r="VIV27">
            <v>0</v>
          </cell>
          <cell r="VIW27">
            <v>0</v>
          </cell>
          <cell r="VIX27">
            <v>0</v>
          </cell>
          <cell r="VIY27">
            <v>0</v>
          </cell>
          <cell r="VIZ27">
            <v>0</v>
          </cell>
          <cell r="VJA27">
            <v>0</v>
          </cell>
          <cell r="VJB27">
            <v>0</v>
          </cell>
          <cell r="VJC27">
            <v>0</v>
          </cell>
          <cell r="VJD27">
            <v>0</v>
          </cell>
          <cell r="VJE27">
            <v>0</v>
          </cell>
          <cell r="VJF27">
            <v>0</v>
          </cell>
          <cell r="VJG27">
            <v>0</v>
          </cell>
          <cell r="VJH27">
            <v>0</v>
          </cell>
          <cell r="VJI27">
            <v>0</v>
          </cell>
          <cell r="VJJ27">
            <v>0</v>
          </cell>
          <cell r="VJK27">
            <v>0</v>
          </cell>
          <cell r="VJL27">
            <v>0</v>
          </cell>
          <cell r="VJM27">
            <v>0</v>
          </cell>
          <cell r="VJN27">
            <v>0</v>
          </cell>
          <cell r="VJO27">
            <v>0</v>
          </cell>
          <cell r="VJP27">
            <v>0</v>
          </cell>
          <cell r="VJQ27">
            <v>0</v>
          </cell>
          <cell r="VJR27">
            <v>0</v>
          </cell>
          <cell r="VJS27">
            <v>0</v>
          </cell>
          <cell r="VJT27">
            <v>0</v>
          </cell>
          <cell r="VJU27">
            <v>0</v>
          </cell>
          <cell r="VJV27">
            <v>0</v>
          </cell>
          <cell r="VJW27">
            <v>0</v>
          </cell>
          <cell r="VJX27">
            <v>0</v>
          </cell>
          <cell r="VJY27">
            <v>0</v>
          </cell>
          <cell r="VJZ27">
            <v>0</v>
          </cell>
          <cell r="VKA27">
            <v>0</v>
          </cell>
          <cell r="VKB27">
            <v>0</v>
          </cell>
          <cell r="VKC27">
            <v>0</v>
          </cell>
          <cell r="VKD27">
            <v>0</v>
          </cell>
          <cell r="VKE27">
            <v>0</v>
          </cell>
          <cell r="VKF27">
            <v>0</v>
          </cell>
          <cell r="VKG27">
            <v>0</v>
          </cell>
          <cell r="VKH27">
            <v>0</v>
          </cell>
          <cell r="VKI27">
            <v>0</v>
          </cell>
          <cell r="VKJ27">
            <v>0</v>
          </cell>
          <cell r="VKK27">
            <v>0</v>
          </cell>
          <cell r="VKL27">
            <v>0</v>
          </cell>
          <cell r="VKM27">
            <v>0</v>
          </cell>
          <cell r="VKN27">
            <v>0</v>
          </cell>
          <cell r="VKO27">
            <v>0</v>
          </cell>
          <cell r="VKP27">
            <v>0</v>
          </cell>
          <cell r="VKQ27">
            <v>0</v>
          </cell>
          <cell r="VKR27">
            <v>0</v>
          </cell>
          <cell r="VKS27">
            <v>0</v>
          </cell>
          <cell r="VKT27">
            <v>0</v>
          </cell>
          <cell r="VKU27">
            <v>0</v>
          </cell>
          <cell r="VKV27">
            <v>0</v>
          </cell>
          <cell r="VKW27">
            <v>0</v>
          </cell>
          <cell r="VKX27">
            <v>0</v>
          </cell>
          <cell r="VKY27">
            <v>0</v>
          </cell>
          <cell r="VKZ27">
            <v>0</v>
          </cell>
          <cell r="VLA27">
            <v>0</v>
          </cell>
          <cell r="VLB27">
            <v>0</v>
          </cell>
          <cell r="VLC27">
            <v>0</v>
          </cell>
          <cell r="VLD27">
            <v>0</v>
          </cell>
          <cell r="VLE27">
            <v>0</v>
          </cell>
          <cell r="VLF27">
            <v>0</v>
          </cell>
          <cell r="VLG27">
            <v>0</v>
          </cell>
          <cell r="VLH27">
            <v>0</v>
          </cell>
          <cell r="VLI27">
            <v>0</v>
          </cell>
          <cell r="VLJ27">
            <v>0</v>
          </cell>
          <cell r="VLK27">
            <v>0</v>
          </cell>
          <cell r="VLL27">
            <v>0</v>
          </cell>
          <cell r="VLM27">
            <v>0</v>
          </cell>
          <cell r="VLN27">
            <v>0</v>
          </cell>
          <cell r="VLO27">
            <v>0</v>
          </cell>
          <cell r="VLP27">
            <v>0</v>
          </cell>
          <cell r="VLQ27">
            <v>0</v>
          </cell>
          <cell r="VLR27">
            <v>0</v>
          </cell>
          <cell r="VLS27">
            <v>0</v>
          </cell>
          <cell r="VLT27">
            <v>0</v>
          </cell>
          <cell r="VLU27">
            <v>0</v>
          </cell>
          <cell r="VLV27">
            <v>0</v>
          </cell>
          <cell r="VLW27">
            <v>0</v>
          </cell>
          <cell r="VLX27">
            <v>0</v>
          </cell>
          <cell r="VLY27">
            <v>0</v>
          </cell>
          <cell r="VLZ27">
            <v>0</v>
          </cell>
          <cell r="VMA27">
            <v>0</v>
          </cell>
          <cell r="VMB27">
            <v>0</v>
          </cell>
          <cell r="VMC27">
            <v>0</v>
          </cell>
          <cell r="VMD27">
            <v>0</v>
          </cell>
          <cell r="VME27">
            <v>0</v>
          </cell>
          <cell r="VMF27">
            <v>0</v>
          </cell>
          <cell r="VMG27">
            <v>0</v>
          </cell>
          <cell r="VMH27">
            <v>0</v>
          </cell>
          <cell r="VMI27">
            <v>0</v>
          </cell>
          <cell r="VMJ27">
            <v>0</v>
          </cell>
          <cell r="VMK27">
            <v>0</v>
          </cell>
          <cell r="VML27">
            <v>0</v>
          </cell>
          <cell r="VMM27">
            <v>0</v>
          </cell>
          <cell r="VMN27">
            <v>0</v>
          </cell>
          <cell r="VMO27">
            <v>0</v>
          </cell>
          <cell r="VMP27">
            <v>0</v>
          </cell>
          <cell r="VMQ27">
            <v>0</v>
          </cell>
          <cell r="VMR27">
            <v>0</v>
          </cell>
          <cell r="VMS27">
            <v>0</v>
          </cell>
          <cell r="VMT27">
            <v>0</v>
          </cell>
          <cell r="VMU27">
            <v>0</v>
          </cell>
          <cell r="VMV27">
            <v>0</v>
          </cell>
          <cell r="VMW27">
            <v>0</v>
          </cell>
          <cell r="VMX27">
            <v>0</v>
          </cell>
          <cell r="VMY27">
            <v>0</v>
          </cell>
          <cell r="VMZ27">
            <v>0</v>
          </cell>
          <cell r="VNA27">
            <v>0</v>
          </cell>
          <cell r="VNB27">
            <v>0</v>
          </cell>
          <cell r="VNC27">
            <v>0</v>
          </cell>
          <cell r="VND27">
            <v>0</v>
          </cell>
          <cell r="VNE27">
            <v>0</v>
          </cell>
          <cell r="VNF27">
            <v>0</v>
          </cell>
          <cell r="VNG27">
            <v>0</v>
          </cell>
          <cell r="VNH27">
            <v>0</v>
          </cell>
          <cell r="VNI27">
            <v>0</v>
          </cell>
          <cell r="VNJ27">
            <v>0</v>
          </cell>
          <cell r="VNK27">
            <v>0</v>
          </cell>
          <cell r="VNL27">
            <v>0</v>
          </cell>
          <cell r="VNM27">
            <v>0</v>
          </cell>
          <cell r="VNN27">
            <v>0</v>
          </cell>
          <cell r="VNO27">
            <v>0</v>
          </cell>
          <cell r="VNP27">
            <v>0</v>
          </cell>
          <cell r="VNQ27">
            <v>0</v>
          </cell>
          <cell r="VNR27">
            <v>0</v>
          </cell>
          <cell r="VNS27">
            <v>0</v>
          </cell>
          <cell r="VNT27">
            <v>0</v>
          </cell>
          <cell r="VNU27">
            <v>0</v>
          </cell>
          <cell r="VNV27">
            <v>0</v>
          </cell>
          <cell r="VNW27">
            <v>0</v>
          </cell>
          <cell r="VNX27">
            <v>0</v>
          </cell>
          <cell r="VNY27">
            <v>0</v>
          </cell>
          <cell r="VNZ27">
            <v>0</v>
          </cell>
          <cell r="VOA27">
            <v>0</v>
          </cell>
          <cell r="VOB27">
            <v>0</v>
          </cell>
          <cell r="VOC27">
            <v>0</v>
          </cell>
          <cell r="VOD27">
            <v>0</v>
          </cell>
          <cell r="VOE27">
            <v>0</v>
          </cell>
          <cell r="VOF27">
            <v>0</v>
          </cell>
          <cell r="VOG27">
            <v>0</v>
          </cell>
          <cell r="VOH27">
            <v>0</v>
          </cell>
          <cell r="VOI27">
            <v>0</v>
          </cell>
          <cell r="VOJ27">
            <v>0</v>
          </cell>
          <cell r="VOK27">
            <v>0</v>
          </cell>
          <cell r="VOL27">
            <v>0</v>
          </cell>
          <cell r="VOM27">
            <v>0</v>
          </cell>
          <cell r="VON27">
            <v>0</v>
          </cell>
          <cell r="VOO27">
            <v>0</v>
          </cell>
          <cell r="VOP27">
            <v>0</v>
          </cell>
          <cell r="VOQ27">
            <v>0</v>
          </cell>
          <cell r="VOR27">
            <v>0</v>
          </cell>
          <cell r="VOS27">
            <v>0</v>
          </cell>
          <cell r="VOT27">
            <v>0</v>
          </cell>
          <cell r="VOU27">
            <v>0</v>
          </cell>
          <cell r="VOV27">
            <v>0</v>
          </cell>
          <cell r="VOW27">
            <v>0</v>
          </cell>
          <cell r="VOX27">
            <v>0</v>
          </cell>
          <cell r="VOY27">
            <v>0</v>
          </cell>
          <cell r="VOZ27">
            <v>0</v>
          </cell>
          <cell r="VPA27">
            <v>0</v>
          </cell>
          <cell r="VPB27">
            <v>0</v>
          </cell>
          <cell r="VPC27">
            <v>0</v>
          </cell>
          <cell r="VPD27">
            <v>0</v>
          </cell>
          <cell r="VPE27">
            <v>0</v>
          </cell>
          <cell r="VPF27">
            <v>0</v>
          </cell>
          <cell r="VPG27">
            <v>0</v>
          </cell>
          <cell r="VPH27">
            <v>0</v>
          </cell>
          <cell r="VPI27">
            <v>0</v>
          </cell>
          <cell r="VPJ27">
            <v>0</v>
          </cell>
          <cell r="VPK27">
            <v>0</v>
          </cell>
          <cell r="VPL27">
            <v>0</v>
          </cell>
          <cell r="VPM27">
            <v>0</v>
          </cell>
          <cell r="VPN27">
            <v>0</v>
          </cell>
          <cell r="VPO27">
            <v>0</v>
          </cell>
          <cell r="VPP27">
            <v>0</v>
          </cell>
          <cell r="VPQ27">
            <v>0</v>
          </cell>
          <cell r="VPR27">
            <v>0</v>
          </cell>
          <cell r="VPS27">
            <v>0</v>
          </cell>
          <cell r="VPT27">
            <v>0</v>
          </cell>
          <cell r="VPU27">
            <v>0</v>
          </cell>
          <cell r="VPV27">
            <v>0</v>
          </cell>
          <cell r="VPW27">
            <v>0</v>
          </cell>
          <cell r="VPX27">
            <v>0</v>
          </cell>
          <cell r="VPY27">
            <v>0</v>
          </cell>
          <cell r="VPZ27">
            <v>0</v>
          </cell>
          <cell r="VQA27">
            <v>0</v>
          </cell>
          <cell r="VQB27">
            <v>0</v>
          </cell>
          <cell r="VQC27">
            <v>0</v>
          </cell>
          <cell r="VQD27">
            <v>0</v>
          </cell>
          <cell r="VQE27">
            <v>0</v>
          </cell>
          <cell r="VQF27">
            <v>0</v>
          </cell>
          <cell r="VQG27">
            <v>0</v>
          </cell>
          <cell r="VQH27">
            <v>0</v>
          </cell>
          <cell r="VQI27">
            <v>0</v>
          </cell>
          <cell r="VQJ27">
            <v>0</v>
          </cell>
          <cell r="VQK27">
            <v>0</v>
          </cell>
          <cell r="VQL27">
            <v>0</v>
          </cell>
          <cell r="VQM27">
            <v>0</v>
          </cell>
          <cell r="VQN27">
            <v>0</v>
          </cell>
          <cell r="VQO27">
            <v>0</v>
          </cell>
          <cell r="VQP27">
            <v>0</v>
          </cell>
          <cell r="VQQ27">
            <v>0</v>
          </cell>
          <cell r="VQR27">
            <v>0</v>
          </cell>
          <cell r="VQS27">
            <v>0</v>
          </cell>
          <cell r="VQT27">
            <v>0</v>
          </cell>
          <cell r="VQU27">
            <v>0</v>
          </cell>
          <cell r="VQV27">
            <v>0</v>
          </cell>
          <cell r="VQW27">
            <v>0</v>
          </cell>
          <cell r="VQX27">
            <v>0</v>
          </cell>
          <cell r="VQY27">
            <v>0</v>
          </cell>
          <cell r="VQZ27">
            <v>0</v>
          </cell>
          <cell r="VRA27">
            <v>0</v>
          </cell>
          <cell r="VRB27">
            <v>0</v>
          </cell>
          <cell r="VRC27">
            <v>0</v>
          </cell>
          <cell r="VRD27">
            <v>0</v>
          </cell>
          <cell r="VRE27">
            <v>0</v>
          </cell>
          <cell r="VRF27">
            <v>0</v>
          </cell>
          <cell r="VRG27">
            <v>0</v>
          </cell>
          <cell r="VRH27">
            <v>0</v>
          </cell>
          <cell r="VRI27">
            <v>0</v>
          </cell>
          <cell r="VRJ27">
            <v>0</v>
          </cell>
          <cell r="VRK27">
            <v>0</v>
          </cell>
          <cell r="VRL27">
            <v>0</v>
          </cell>
          <cell r="VRM27">
            <v>0</v>
          </cell>
          <cell r="VRN27">
            <v>0</v>
          </cell>
          <cell r="VRO27">
            <v>0</v>
          </cell>
          <cell r="VRP27">
            <v>0</v>
          </cell>
          <cell r="VRQ27">
            <v>0</v>
          </cell>
          <cell r="VRR27">
            <v>0</v>
          </cell>
          <cell r="VRS27">
            <v>0</v>
          </cell>
          <cell r="VRT27">
            <v>0</v>
          </cell>
          <cell r="VRU27">
            <v>0</v>
          </cell>
          <cell r="VRV27">
            <v>0</v>
          </cell>
          <cell r="VRW27">
            <v>0</v>
          </cell>
          <cell r="VRX27">
            <v>0</v>
          </cell>
          <cell r="VRY27">
            <v>0</v>
          </cell>
          <cell r="VRZ27">
            <v>0</v>
          </cell>
          <cell r="VSA27">
            <v>0</v>
          </cell>
          <cell r="VSB27">
            <v>0</v>
          </cell>
          <cell r="VSC27">
            <v>0</v>
          </cell>
          <cell r="VSD27">
            <v>0</v>
          </cell>
          <cell r="VSE27">
            <v>0</v>
          </cell>
          <cell r="VSF27">
            <v>0</v>
          </cell>
          <cell r="VSG27">
            <v>0</v>
          </cell>
          <cell r="VSH27">
            <v>0</v>
          </cell>
          <cell r="VSI27">
            <v>0</v>
          </cell>
          <cell r="VSJ27">
            <v>0</v>
          </cell>
          <cell r="VSK27">
            <v>0</v>
          </cell>
          <cell r="VSL27">
            <v>0</v>
          </cell>
          <cell r="VSM27">
            <v>0</v>
          </cell>
          <cell r="VSN27">
            <v>0</v>
          </cell>
          <cell r="VSO27">
            <v>0</v>
          </cell>
          <cell r="VSP27">
            <v>0</v>
          </cell>
          <cell r="VSQ27">
            <v>0</v>
          </cell>
          <cell r="VSR27">
            <v>0</v>
          </cell>
          <cell r="VSS27">
            <v>0</v>
          </cell>
          <cell r="VST27">
            <v>0</v>
          </cell>
          <cell r="VSU27">
            <v>0</v>
          </cell>
          <cell r="VSV27">
            <v>0</v>
          </cell>
          <cell r="VSW27">
            <v>0</v>
          </cell>
          <cell r="VSX27">
            <v>0</v>
          </cell>
          <cell r="VSY27">
            <v>0</v>
          </cell>
          <cell r="VSZ27">
            <v>0</v>
          </cell>
          <cell r="VTA27">
            <v>0</v>
          </cell>
          <cell r="VTB27">
            <v>0</v>
          </cell>
          <cell r="VTC27">
            <v>0</v>
          </cell>
          <cell r="VTD27">
            <v>0</v>
          </cell>
          <cell r="VTE27">
            <v>0</v>
          </cell>
          <cell r="VTF27">
            <v>0</v>
          </cell>
          <cell r="VTG27">
            <v>0</v>
          </cell>
          <cell r="VTH27">
            <v>0</v>
          </cell>
          <cell r="VTI27">
            <v>0</v>
          </cell>
          <cell r="VTJ27">
            <v>0</v>
          </cell>
          <cell r="VTK27">
            <v>0</v>
          </cell>
          <cell r="VTL27">
            <v>0</v>
          </cell>
          <cell r="VTM27">
            <v>0</v>
          </cell>
          <cell r="VTN27">
            <v>0</v>
          </cell>
          <cell r="VTO27">
            <v>0</v>
          </cell>
          <cell r="VTP27">
            <v>0</v>
          </cell>
          <cell r="VTQ27">
            <v>0</v>
          </cell>
          <cell r="VTR27">
            <v>0</v>
          </cell>
          <cell r="VTS27">
            <v>0</v>
          </cell>
          <cell r="VTT27">
            <v>0</v>
          </cell>
          <cell r="VTU27">
            <v>0</v>
          </cell>
          <cell r="VTV27">
            <v>0</v>
          </cell>
          <cell r="VTW27">
            <v>0</v>
          </cell>
          <cell r="VTX27">
            <v>0</v>
          </cell>
          <cell r="VTY27">
            <v>0</v>
          </cell>
          <cell r="VTZ27">
            <v>0</v>
          </cell>
          <cell r="VUA27">
            <v>0</v>
          </cell>
          <cell r="VUB27">
            <v>0</v>
          </cell>
          <cell r="VUC27">
            <v>0</v>
          </cell>
          <cell r="VUD27">
            <v>0</v>
          </cell>
          <cell r="VUE27">
            <v>0</v>
          </cell>
          <cell r="VUF27">
            <v>0</v>
          </cell>
          <cell r="VUG27">
            <v>0</v>
          </cell>
          <cell r="VUH27">
            <v>0</v>
          </cell>
          <cell r="VUI27">
            <v>0</v>
          </cell>
          <cell r="VUJ27">
            <v>0</v>
          </cell>
          <cell r="VUK27">
            <v>0</v>
          </cell>
          <cell r="VUL27">
            <v>0</v>
          </cell>
          <cell r="VUM27">
            <v>0</v>
          </cell>
          <cell r="VUN27">
            <v>0</v>
          </cell>
          <cell r="VUO27">
            <v>0</v>
          </cell>
          <cell r="VUP27">
            <v>0</v>
          </cell>
          <cell r="VUQ27">
            <v>0</v>
          </cell>
          <cell r="VUR27">
            <v>0</v>
          </cell>
          <cell r="VUS27">
            <v>0</v>
          </cell>
          <cell r="VUT27">
            <v>0</v>
          </cell>
          <cell r="VUU27">
            <v>0</v>
          </cell>
          <cell r="VUV27">
            <v>0</v>
          </cell>
          <cell r="VUW27">
            <v>0</v>
          </cell>
          <cell r="VUX27">
            <v>0</v>
          </cell>
          <cell r="VUY27">
            <v>0</v>
          </cell>
          <cell r="VUZ27">
            <v>0</v>
          </cell>
          <cell r="VVA27">
            <v>0</v>
          </cell>
          <cell r="VVB27">
            <v>0</v>
          </cell>
          <cell r="VVC27">
            <v>0</v>
          </cell>
          <cell r="VVD27">
            <v>0</v>
          </cell>
          <cell r="VVE27">
            <v>0</v>
          </cell>
          <cell r="VVF27">
            <v>0</v>
          </cell>
          <cell r="VVG27">
            <v>0</v>
          </cell>
          <cell r="VVH27">
            <v>0</v>
          </cell>
          <cell r="VVI27">
            <v>0</v>
          </cell>
          <cell r="VVJ27">
            <v>0</v>
          </cell>
          <cell r="VVK27">
            <v>0</v>
          </cell>
          <cell r="VVL27">
            <v>0</v>
          </cell>
          <cell r="VVM27">
            <v>0</v>
          </cell>
          <cell r="VVN27">
            <v>0</v>
          </cell>
          <cell r="VVO27">
            <v>0</v>
          </cell>
          <cell r="VVP27">
            <v>0</v>
          </cell>
          <cell r="VVQ27">
            <v>0</v>
          </cell>
          <cell r="VVR27">
            <v>0</v>
          </cell>
          <cell r="VVS27">
            <v>0</v>
          </cell>
          <cell r="VVT27">
            <v>0</v>
          </cell>
          <cell r="VVU27">
            <v>0</v>
          </cell>
          <cell r="VVV27">
            <v>0</v>
          </cell>
          <cell r="VVW27">
            <v>0</v>
          </cell>
          <cell r="VVX27">
            <v>0</v>
          </cell>
          <cell r="VVY27">
            <v>0</v>
          </cell>
          <cell r="VVZ27">
            <v>0</v>
          </cell>
          <cell r="VWA27">
            <v>0</v>
          </cell>
          <cell r="VWB27">
            <v>0</v>
          </cell>
          <cell r="VWC27">
            <v>0</v>
          </cell>
          <cell r="VWD27">
            <v>0</v>
          </cell>
          <cell r="VWE27">
            <v>0</v>
          </cell>
          <cell r="VWF27">
            <v>0</v>
          </cell>
          <cell r="VWG27">
            <v>0</v>
          </cell>
          <cell r="VWH27">
            <v>0</v>
          </cell>
          <cell r="VWI27">
            <v>0</v>
          </cell>
          <cell r="VWJ27">
            <v>0</v>
          </cell>
          <cell r="VWK27">
            <v>0</v>
          </cell>
          <cell r="VWL27">
            <v>0</v>
          </cell>
          <cell r="VWM27">
            <v>0</v>
          </cell>
          <cell r="VWN27">
            <v>0</v>
          </cell>
          <cell r="VWO27">
            <v>0</v>
          </cell>
          <cell r="VWP27">
            <v>0</v>
          </cell>
          <cell r="VWQ27">
            <v>0</v>
          </cell>
          <cell r="VWR27">
            <v>0</v>
          </cell>
          <cell r="VWS27">
            <v>0</v>
          </cell>
          <cell r="VWT27">
            <v>0</v>
          </cell>
          <cell r="VWU27">
            <v>0</v>
          </cell>
          <cell r="VWV27">
            <v>0</v>
          </cell>
          <cell r="VWW27">
            <v>0</v>
          </cell>
          <cell r="VWX27">
            <v>0</v>
          </cell>
          <cell r="VWY27">
            <v>0</v>
          </cell>
          <cell r="VWZ27">
            <v>0</v>
          </cell>
          <cell r="VXA27">
            <v>0</v>
          </cell>
          <cell r="VXB27">
            <v>0</v>
          </cell>
          <cell r="VXC27">
            <v>0</v>
          </cell>
          <cell r="VXD27">
            <v>0</v>
          </cell>
          <cell r="VXE27">
            <v>0</v>
          </cell>
          <cell r="VXF27">
            <v>0</v>
          </cell>
          <cell r="VXG27">
            <v>0</v>
          </cell>
          <cell r="VXH27">
            <v>0</v>
          </cell>
          <cell r="VXI27">
            <v>0</v>
          </cell>
          <cell r="VXJ27">
            <v>0</v>
          </cell>
          <cell r="VXK27">
            <v>0</v>
          </cell>
          <cell r="VXL27">
            <v>0</v>
          </cell>
          <cell r="VXM27">
            <v>0</v>
          </cell>
          <cell r="VXN27">
            <v>0</v>
          </cell>
          <cell r="VXO27">
            <v>0</v>
          </cell>
          <cell r="VXP27">
            <v>0</v>
          </cell>
          <cell r="VXQ27">
            <v>0</v>
          </cell>
          <cell r="VXR27">
            <v>0</v>
          </cell>
          <cell r="VXS27">
            <v>0</v>
          </cell>
          <cell r="VXT27">
            <v>0</v>
          </cell>
          <cell r="VXU27">
            <v>0</v>
          </cell>
          <cell r="VXV27">
            <v>0</v>
          </cell>
          <cell r="VXW27">
            <v>0</v>
          </cell>
          <cell r="VXX27">
            <v>0</v>
          </cell>
          <cell r="VXY27">
            <v>0</v>
          </cell>
          <cell r="VXZ27">
            <v>0</v>
          </cell>
          <cell r="VYA27">
            <v>0</v>
          </cell>
          <cell r="VYB27">
            <v>0</v>
          </cell>
          <cell r="VYC27">
            <v>0</v>
          </cell>
          <cell r="VYD27">
            <v>0</v>
          </cell>
          <cell r="VYE27">
            <v>0</v>
          </cell>
          <cell r="VYF27">
            <v>0</v>
          </cell>
          <cell r="VYG27">
            <v>0</v>
          </cell>
          <cell r="VYH27">
            <v>0</v>
          </cell>
          <cell r="VYI27">
            <v>0</v>
          </cell>
          <cell r="VYJ27">
            <v>0</v>
          </cell>
          <cell r="VYK27">
            <v>0</v>
          </cell>
          <cell r="VYL27">
            <v>0</v>
          </cell>
          <cell r="VYM27">
            <v>0</v>
          </cell>
          <cell r="VYN27">
            <v>0</v>
          </cell>
          <cell r="VYO27">
            <v>0</v>
          </cell>
          <cell r="VYP27">
            <v>0</v>
          </cell>
          <cell r="VYQ27">
            <v>0</v>
          </cell>
          <cell r="VYR27">
            <v>0</v>
          </cell>
          <cell r="VYS27">
            <v>0</v>
          </cell>
          <cell r="VYT27">
            <v>0</v>
          </cell>
          <cell r="VYU27">
            <v>0</v>
          </cell>
          <cell r="VYV27">
            <v>0</v>
          </cell>
          <cell r="VYW27">
            <v>0</v>
          </cell>
          <cell r="VYX27">
            <v>0</v>
          </cell>
          <cell r="VYY27">
            <v>0</v>
          </cell>
          <cell r="VYZ27">
            <v>0</v>
          </cell>
          <cell r="VZA27">
            <v>0</v>
          </cell>
          <cell r="VZB27">
            <v>0</v>
          </cell>
          <cell r="VZC27">
            <v>0</v>
          </cell>
          <cell r="VZD27">
            <v>0</v>
          </cell>
          <cell r="VZE27">
            <v>0</v>
          </cell>
          <cell r="VZF27">
            <v>0</v>
          </cell>
          <cell r="VZG27">
            <v>0</v>
          </cell>
          <cell r="VZH27">
            <v>0</v>
          </cell>
          <cell r="VZI27">
            <v>0</v>
          </cell>
          <cell r="VZJ27">
            <v>0</v>
          </cell>
          <cell r="VZK27">
            <v>0</v>
          </cell>
          <cell r="VZL27">
            <v>0</v>
          </cell>
          <cell r="VZM27">
            <v>0</v>
          </cell>
          <cell r="VZN27">
            <v>0</v>
          </cell>
          <cell r="VZO27">
            <v>0</v>
          </cell>
          <cell r="VZP27">
            <v>0</v>
          </cell>
          <cell r="VZQ27">
            <v>0</v>
          </cell>
          <cell r="VZR27">
            <v>0</v>
          </cell>
          <cell r="VZS27">
            <v>0</v>
          </cell>
          <cell r="VZT27">
            <v>0</v>
          </cell>
          <cell r="VZU27">
            <v>0</v>
          </cell>
          <cell r="VZV27">
            <v>0</v>
          </cell>
          <cell r="VZW27">
            <v>0</v>
          </cell>
          <cell r="VZX27">
            <v>0</v>
          </cell>
          <cell r="VZY27">
            <v>0</v>
          </cell>
          <cell r="VZZ27">
            <v>0</v>
          </cell>
          <cell r="WAA27">
            <v>0</v>
          </cell>
          <cell r="WAB27">
            <v>0</v>
          </cell>
          <cell r="WAC27">
            <v>0</v>
          </cell>
          <cell r="WAD27">
            <v>0</v>
          </cell>
          <cell r="WAE27">
            <v>0</v>
          </cell>
          <cell r="WAF27">
            <v>0</v>
          </cell>
          <cell r="WAG27">
            <v>0</v>
          </cell>
          <cell r="WAH27">
            <v>0</v>
          </cell>
          <cell r="WAI27">
            <v>0</v>
          </cell>
          <cell r="WAJ27">
            <v>0</v>
          </cell>
          <cell r="WAK27">
            <v>0</v>
          </cell>
          <cell r="WAL27">
            <v>0</v>
          </cell>
          <cell r="WAM27">
            <v>0</v>
          </cell>
          <cell r="WAN27">
            <v>0</v>
          </cell>
          <cell r="WAO27">
            <v>0</v>
          </cell>
          <cell r="WAP27">
            <v>0</v>
          </cell>
          <cell r="WAQ27">
            <v>0</v>
          </cell>
          <cell r="WAR27">
            <v>0</v>
          </cell>
          <cell r="WAS27">
            <v>0</v>
          </cell>
          <cell r="WAT27">
            <v>0</v>
          </cell>
          <cell r="WAU27">
            <v>0</v>
          </cell>
          <cell r="WAV27">
            <v>0</v>
          </cell>
          <cell r="WAW27">
            <v>0</v>
          </cell>
          <cell r="WAX27">
            <v>0</v>
          </cell>
          <cell r="WAY27">
            <v>0</v>
          </cell>
          <cell r="WAZ27">
            <v>0</v>
          </cell>
          <cell r="WBA27">
            <v>0</v>
          </cell>
          <cell r="WBB27">
            <v>0</v>
          </cell>
          <cell r="WBC27">
            <v>0</v>
          </cell>
          <cell r="WBD27">
            <v>0</v>
          </cell>
          <cell r="WBE27">
            <v>0</v>
          </cell>
          <cell r="WBF27">
            <v>0</v>
          </cell>
          <cell r="WBG27">
            <v>0</v>
          </cell>
          <cell r="WBH27">
            <v>0</v>
          </cell>
          <cell r="WBI27">
            <v>0</v>
          </cell>
          <cell r="WBJ27">
            <v>0</v>
          </cell>
          <cell r="WBK27">
            <v>0</v>
          </cell>
          <cell r="WBL27">
            <v>0</v>
          </cell>
          <cell r="WBM27">
            <v>0</v>
          </cell>
          <cell r="WBN27">
            <v>0</v>
          </cell>
          <cell r="WBO27">
            <v>0</v>
          </cell>
          <cell r="WBP27">
            <v>0</v>
          </cell>
          <cell r="WBQ27">
            <v>0</v>
          </cell>
          <cell r="WBR27">
            <v>0</v>
          </cell>
          <cell r="WBS27">
            <v>0</v>
          </cell>
          <cell r="WBT27">
            <v>0</v>
          </cell>
          <cell r="WBU27">
            <v>0</v>
          </cell>
          <cell r="WBV27">
            <v>0</v>
          </cell>
          <cell r="WBW27">
            <v>0</v>
          </cell>
          <cell r="WBX27">
            <v>0</v>
          </cell>
          <cell r="WBY27">
            <v>0</v>
          </cell>
          <cell r="WBZ27">
            <v>0</v>
          </cell>
          <cell r="WCA27">
            <v>0</v>
          </cell>
          <cell r="WCB27">
            <v>0</v>
          </cell>
          <cell r="WCC27">
            <v>0</v>
          </cell>
          <cell r="WCD27">
            <v>0</v>
          </cell>
          <cell r="WCE27">
            <v>0</v>
          </cell>
          <cell r="WCF27">
            <v>0</v>
          </cell>
          <cell r="WCG27">
            <v>0</v>
          </cell>
          <cell r="WCH27">
            <v>0</v>
          </cell>
          <cell r="WCI27">
            <v>0</v>
          </cell>
          <cell r="WCJ27">
            <v>0</v>
          </cell>
          <cell r="WCK27">
            <v>0</v>
          </cell>
          <cell r="WCL27">
            <v>0</v>
          </cell>
          <cell r="WCM27">
            <v>0</v>
          </cell>
          <cell r="WCN27">
            <v>0</v>
          </cell>
          <cell r="WCO27">
            <v>0</v>
          </cell>
          <cell r="WCP27">
            <v>0</v>
          </cell>
          <cell r="WCQ27">
            <v>0</v>
          </cell>
          <cell r="WCR27">
            <v>0</v>
          </cell>
          <cell r="WCS27">
            <v>0</v>
          </cell>
          <cell r="WCT27">
            <v>0</v>
          </cell>
          <cell r="WCU27">
            <v>0</v>
          </cell>
          <cell r="WCV27">
            <v>0</v>
          </cell>
          <cell r="WCW27">
            <v>0</v>
          </cell>
          <cell r="WCX27">
            <v>0</v>
          </cell>
          <cell r="WCY27">
            <v>0</v>
          </cell>
          <cell r="WCZ27">
            <v>0</v>
          </cell>
          <cell r="WDA27">
            <v>0</v>
          </cell>
          <cell r="WDB27">
            <v>0</v>
          </cell>
          <cell r="WDC27">
            <v>0</v>
          </cell>
          <cell r="WDD27">
            <v>0</v>
          </cell>
          <cell r="WDE27">
            <v>0</v>
          </cell>
          <cell r="WDF27">
            <v>0</v>
          </cell>
          <cell r="WDG27">
            <v>0</v>
          </cell>
          <cell r="WDH27">
            <v>0</v>
          </cell>
          <cell r="WDI27">
            <v>0</v>
          </cell>
          <cell r="WDJ27">
            <v>0</v>
          </cell>
          <cell r="WDK27">
            <v>0</v>
          </cell>
          <cell r="WDL27">
            <v>0</v>
          </cell>
          <cell r="WDM27">
            <v>0</v>
          </cell>
          <cell r="WDN27">
            <v>0</v>
          </cell>
          <cell r="WDO27">
            <v>0</v>
          </cell>
          <cell r="WDP27">
            <v>0</v>
          </cell>
          <cell r="WDQ27">
            <v>0</v>
          </cell>
          <cell r="WDR27">
            <v>0</v>
          </cell>
          <cell r="WDS27">
            <v>0</v>
          </cell>
          <cell r="WDT27">
            <v>0</v>
          </cell>
          <cell r="WDU27">
            <v>0</v>
          </cell>
          <cell r="WDV27">
            <v>0</v>
          </cell>
          <cell r="WDW27">
            <v>0</v>
          </cell>
          <cell r="WDX27">
            <v>0</v>
          </cell>
          <cell r="WDY27">
            <v>0</v>
          </cell>
          <cell r="WDZ27">
            <v>0</v>
          </cell>
          <cell r="WEA27">
            <v>0</v>
          </cell>
          <cell r="WEB27">
            <v>0</v>
          </cell>
          <cell r="WEC27">
            <v>0</v>
          </cell>
          <cell r="WED27">
            <v>0</v>
          </cell>
          <cell r="WEE27">
            <v>0</v>
          </cell>
          <cell r="WEF27">
            <v>0</v>
          </cell>
          <cell r="WEG27">
            <v>0</v>
          </cell>
          <cell r="WEH27">
            <v>0</v>
          </cell>
          <cell r="WEI27">
            <v>0</v>
          </cell>
          <cell r="WEJ27">
            <v>0</v>
          </cell>
          <cell r="WEK27">
            <v>0</v>
          </cell>
          <cell r="WEL27">
            <v>0</v>
          </cell>
          <cell r="WEM27">
            <v>0</v>
          </cell>
          <cell r="WEN27">
            <v>0</v>
          </cell>
          <cell r="WEO27">
            <v>0</v>
          </cell>
          <cell r="WEP27">
            <v>0</v>
          </cell>
          <cell r="WEQ27">
            <v>0</v>
          </cell>
          <cell r="WER27">
            <v>0</v>
          </cell>
          <cell r="WES27">
            <v>0</v>
          </cell>
          <cell r="WET27">
            <v>0</v>
          </cell>
          <cell r="WEU27">
            <v>0</v>
          </cell>
          <cell r="WEV27">
            <v>0</v>
          </cell>
          <cell r="WEW27">
            <v>0</v>
          </cell>
          <cell r="WEX27">
            <v>0</v>
          </cell>
          <cell r="WEY27">
            <v>0</v>
          </cell>
          <cell r="WEZ27">
            <v>0</v>
          </cell>
          <cell r="WFA27">
            <v>0</v>
          </cell>
          <cell r="WFB27">
            <v>0</v>
          </cell>
          <cell r="WFC27">
            <v>0</v>
          </cell>
          <cell r="WFD27">
            <v>0</v>
          </cell>
          <cell r="WFE27">
            <v>0</v>
          </cell>
          <cell r="WFF27">
            <v>0</v>
          </cell>
          <cell r="WFG27">
            <v>0</v>
          </cell>
          <cell r="WFH27">
            <v>0</v>
          </cell>
          <cell r="WFI27">
            <v>0</v>
          </cell>
          <cell r="WFJ27">
            <v>0</v>
          </cell>
          <cell r="WFK27">
            <v>0</v>
          </cell>
          <cell r="WFL27">
            <v>0</v>
          </cell>
          <cell r="WFM27">
            <v>0</v>
          </cell>
          <cell r="WFN27">
            <v>0</v>
          </cell>
          <cell r="WFO27">
            <v>0</v>
          </cell>
          <cell r="WFP27">
            <v>0</v>
          </cell>
          <cell r="WFQ27">
            <v>0</v>
          </cell>
          <cell r="WFR27">
            <v>0</v>
          </cell>
          <cell r="WFS27">
            <v>0</v>
          </cell>
          <cell r="WFT27">
            <v>0</v>
          </cell>
          <cell r="WFU27">
            <v>0</v>
          </cell>
          <cell r="WFV27">
            <v>0</v>
          </cell>
          <cell r="WFW27">
            <v>0</v>
          </cell>
          <cell r="WFX27">
            <v>0</v>
          </cell>
          <cell r="WFY27">
            <v>0</v>
          </cell>
          <cell r="WFZ27">
            <v>0</v>
          </cell>
          <cell r="WGA27">
            <v>0</v>
          </cell>
          <cell r="WGB27">
            <v>0</v>
          </cell>
          <cell r="WGC27">
            <v>0</v>
          </cell>
          <cell r="WGD27">
            <v>0</v>
          </cell>
          <cell r="WGE27">
            <v>0</v>
          </cell>
          <cell r="WGF27">
            <v>0</v>
          </cell>
          <cell r="WGG27">
            <v>0</v>
          </cell>
          <cell r="WGH27">
            <v>0</v>
          </cell>
          <cell r="WGI27">
            <v>0</v>
          </cell>
          <cell r="WGJ27">
            <v>0</v>
          </cell>
          <cell r="WGK27">
            <v>0</v>
          </cell>
          <cell r="WGL27">
            <v>0</v>
          </cell>
          <cell r="WGM27">
            <v>0</v>
          </cell>
          <cell r="WGN27">
            <v>0</v>
          </cell>
          <cell r="WGO27">
            <v>0</v>
          </cell>
          <cell r="WGP27">
            <v>0</v>
          </cell>
          <cell r="WGQ27">
            <v>0</v>
          </cell>
          <cell r="WGR27">
            <v>0</v>
          </cell>
          <cell r="WGS27">
            <v>0</v>
          </cell>
          <cell r="WGT27">
            <v>0</v>
          </cell>
          <cell r="WGU27">
            <v>0</v>
          </cell>
          <cell r="WGV27">
            <v>0</v>
          </cell>
          <cell r="WGW27">
            <v>0</v>
          </cell>
          <cell r="WGX27">
            <v>0</v>
          </cell>
          <cell r="WGY27">
            <v>0</v>
          </cell>
          <cell r="WGZ27">
            <v>0</v>
          </cell>
          <cell r="WHA27">
            <v>0</v>
          </cell>
          <cell r="WHB27">
            <v>0</v>
          </cell>
          <cell r="WHC27">
            <v>0</v>
          </cell>
          <cell r="WHD27">
            <v>0</v>
          </cell>
          <cell r="WHE27">
            <v>0</v>
          </cell>
          <cell r="WHF27">
            <v>0</v>
          </cell>
          <cell r="WHG27">
            <v>0</v>
          </cell>
          <cell r="WHH27">
            <v>0</v>
          </cell>
          <cell r="WHI27">
            <v>0</v>
          </cell>
          <cell r="WHJ27">
            <v>0</v>
          </cell>
          <cell r="WHK27">
            <v>0</v>
          </cell>
          <cell r="WHL27">
            <v>0</v>
          </cell>
          <cell r="WHM27">
            <v>0</v>
          </cell>
          <cell r="WHN27">
            <v>0</v>
          </cell>
          <cell r="WHO27">
            <v>0</v>
          </cell>
          <cell r="WHP27">
            <v>0</v>
          </cell>
          <cell r="WHQ27">
            <v>0</v>
          </cell>
          <cell r="WHR27">
            <v>0</v>
          </cell>
          <cell r="WHS27">
            <v>0</v>
          </cell>
          <cell r="WHT27">
            <v>0</v>
          </cell>
          <cell r="WHU27">
            <v>0</v>
          </cell>
          <cell r="WHV27">
            <v>0</v>
          </cell>
          <cell r="WHW27">
            <v>0</v>
          </cell>
          <cell r="WHX27">
            <v>0</v>
          </cell>
          <cell r="WHY27">
            <v>0</v>
          </cell>
          <cell r="WHZ27">
            <v>0</v>
          </cell>
          <cell r="WIA27">
            <v>0</v>
          </cell>
          <cell r="WIB27">
            <v>0</v>
          </cell>
          <cell r="WIC27">
            <v>0</v>
          </cell>
          <cell r="WID27">
            <v>0</v>
          </cell>
          <cell r="WIE27">
            <v>0</v>
          </cell>
          <cell r="WIF27">
            <v>0</v>
          </cell>
          <cell r="WIG27">
            <v>0</v>
          </cell>
          <cell r="WIH27">
            <v>0</v>
          </cell>
          <cell r="WII27">
            <v>0</v>
          </cell>
          <cell r="WIJ27">
            <v>0</v>
          </cell>
          <cell r="WIK27">
            <v>0</v>
          </cell>
          <cell r="WIL27">
            <v>0</v>
          </cell>
          <cell r="WIM27">
            <v>0</v>
          </cell>
          <cell r="WIN27">
            <v>0</v>
          </cell>
          <cell r="WIO27">
            <v>0</v>
          </cell>
          <cell r="WIP27">
            <v>0</v>
          </cell>
          <cell r="WIQ27">
            <v>0</v>
          </cell>
          <cell r="WIR27">
            <v>0</v>
          </cell>
          <cell r="WIS27">
            <v>0</v>
          </cell>
          <cell r="WIT27">
            <v>0</v>
          </cell>
          <cell r="WIU27">
            <v>0</v>
          </cell>
          <cell r="WIV27">
            <v>0</v>
          </cell>
          <cell r="WIW27">
            <v>0</v>
          </cell>
          <cell r="WIX27">
            <v>0</v>
          </cell>
          <cell r="WIY27">
            <v>0</v>
          </cell>
          <cell r="WIZ27">
            <v>0</v>
          </cell>
          <cell r="WJA27">
            <v>0</v>
          </cell>
          <cell r="WJB27">
            <v>0</v>
          </cell>
          <cell r="WJC27">
            <v>0</v>
          </cell>
          <cell r="WJD27">
            <v>0</v>
          </cell>
          <cell r="WJE27">
            <v>0</v>
          </cell>
          <cell r="WJF27">
            <v>0</v>
          </cell>
          <cell r="WJG27">
            <v>0</v>
          </cell>
          <cell r="WJH27">
            <v>0</v>
          </cell>
          <cell r="WJI27">
            <v>0</v>
          </cell>
          <cell r="WJJ27">
            <v>0</v>
          </cell>
          <cell r="WJK27">
            <v>0</v>
          </cell>
          <cell r="WJL27">
            <v>0</v>
          </cell>
          <cell r="WJM27">
            <v>0</v>
          </cell>
          <cell r="WJN27">
            <v>0</v>
          </cell>
          <cell r="WJO27">
            <v>0</v>
          </cell>
          <cell r="WJP27">
            <v>0</v>
          </cell>
          <cell r="WJQ27">
            <v>0</v>
          </cell>
          <cell r="WJR27">
            <v>0</v>
          </cell>
          <cell r="WJS27">
            <v>0</v>
          </cell>
          <cell r="WJT27">
            <v>0</v>
          </cell>
          <cell r="WJU27">
            <v>0</v>
          </cell>
          <cell r="WJV27">
            <v>0</v>
          </cell>
          <cell r="WJW27">
            <v>0</v>
          </cell>
          <cell r="WJX27">
            <v>0</v>
          </cell>
          <cell r="WJY27">
            <v>0</v>
          </cell>
          <cell r="WJZ27">
            <v>0</v>
          </cell>
          <cell r="WKA27">
            <v>0</v>
          </cell>
          <cell r="WKB27">
            <v>0</v>
          </cell>
          <cell r="WKC27">
            <v>0</v>
          </cell>
          <cell r="WKD27">
            <v>0</v>
          </cell>
          <cell r="WKE27">
            <v>0</v>
          </cell>
          <cell r="WKF27">
            <v>0</v>
          </cell>
          <cell r="WKG27">
            <v>0</v>
          </cell>
          <cell r="WKH27">
            <v>0</v>
          </cell>
          <cell r="WKI27">
            <v>0</v>
          </cell>
          <cell r="WKJ27">
            <v>0</v>
          </cell>
          <cell r="WKK27">
            <v>0</v>
          </cell>
          <cell r="WKL27">
            <v>0</v>
          </cell>
          <cell r="WKM27">
            <v>0</v>
          </cell>
          <cell r="WKN27">
            <v>0</v>
          </cell>
          <cell r="WKO27">
            <v>0</v>
          </cell>
          <cell r="WKP27">
            <v>0</v>
          </cell>
          <cell r="WKQ27">
            <v>0</v>
          </cell>
          <cell r="WKR27">
            <v>0</v>
          </cell>
          <cell r="WKS27">
            <v>0</v>
          </cell>
          <cell r="WKT27">
            <v>0</v>
          </cell>
          <cell r="WKU27">
            <v>0</v>
          </cell>
          <cell r="WKV27">
            <v>0</v>
          </cell>
          <cell r="WKW27">
            <v>0</v>
          </cell>
          <cell r="WKX27">
            <v>0</v>
          </cell>
          <cell r="WKY27">
            <v>0</v>
          </cell>
          <cell r="WKZ27">
            <v>0</v>
          </cell>
          <cell r="WLA27">
            <v>0</v>
          </cell>
          <cell r="WLB27">
            <v>0</v>
          </cell>
          <cell r="WLC27">
            <v>0</v>
          </cell>
          <cell r="WLD27">
            <v>0</v>
          </cell>
          <cell r="WLE27">
            <v>0</v>
          </cell>
          <cell r="WLF27">
            <v>0</v>
          </cell>
          <cell r="WLG27">
            <v>0</v>
          </cell>
          <cell r="WLH27">
            <v>0</v>
          </cell>
          <cell r="WLI27">
            <v>0</v>
          </cell>
          <cell r="WLJ27">
            <v>0</v>
          </cell>
          <cell r="WLK27">
            <v>0</v>
          </cell>
          <cell r="WLL27">
            <v>0</v>
          </cell>
          <cell r="WLM27">
            <v>0</v>
          </cell>
          <cell r="WLN27">
            <v>0</v>
          </cell>
          <cell r="WLO27">
            <v>0</v>
          </cell>
          <cell r="WLP27">
            <v>0</v>
          </cell>
          <cell r="WLQ27">
            <v>0</v>
          </cell>
          <cell r="WLR27">
            <v>0</v>
          </cell>
          <cell r="WLS27">
            <v>0</v>
          </cell>
          <cell r="WLT27">
            <v>0</v>
          </cell>
          <cell r="WLU27">
            <v>0</v>
          </cell>
          <cell r="WLV27">
            <v>0</v>
          </cell>
          <cell r="WLW27">
            <v>0</v>
          </cell>
          <cell r="WLX27">
            <v>0</v>
          </cell>
          <cell r="WLY27">
            <v>0</v>
          </cell>
          <cell r="WLZ27">
            <v>0</v>
          </cell>
          <cell r="WMA27">
            <v>0</v>
          </cell>
          <cell r="WMB27">
            <v>0</v>
          </cell>
          <cell r="WMC27">
            <v>0</v>
          </cell>
          <cell r="WMD27">
            <v>0</v>
          </cell>
          <cell r="WME27">
            <v>0</v>
          </cell>
          <cell r="WMF27">
            <v>0</v>
          </cell>
          <cell r="WMG27">
            <v>0</v>
          </cell>
          <cell r="WMH27">
            <v>0</v>
          </cell>
          <cell r="WMI27">
            <v>0</v>
          </cell>
          <cell r="WMJ27">
            <v>0</v>
          </cell>
          <cell r="WMK27">
            <v>0</v>
          </cell>
          <cell r="WML27">
            <v>0</v>
          </cell>
          <cell r="WMM27">
            <v>0</v>
          </cell>
          <cell r="WMN27">
            <v>0</v>
          </cell>
          <cell r="WMO27">
            <v>0</v>
          </cell>
          <cell r="WMP27">
            <v>0</v>
          </cell>
          <cell r="WMQ27">
            <v>0</v>
          </cell>
          <cell r="WMR27">
            <v>0</v>
          </cell>
          <cell r="WMS27">
            <v>0</v>
          </cell>
          <cell r="WMT27">
            <v>0</v>
          </cell>
          <cell r="WMU27">
            <v>0</v>
          </cell>
          <cell r="WMV27">
            <v>0</v>
          </cell>
          <cell r="WMW27">
            <v>0</v>
          </cell>
          <cell r="WMX27">
            <v>0</v>
          </cell>
          <cell r="WMY27">
            <v>0</v>
          </cell>
          <cell r="WMZ27">
            <v>0</v>
          </cell>
          <cell r="WNA27">
            <v>0</v>
          </cell>
          <cell r="WNB27">
            <v>0</v>
          </cell>
          <cell r="WNC27">
            <v>0</v>
          </cell>
          <cell r="WND27">
            <v>0</v>
          </cell>
          <cell r="WNE27">
            <v>0</v>
          </cell>
          <cell r="WNF27">
            <v>0</v>
          </cell>
          <cell r="WNG27">
            <v>0</v>
          </cell>
          <cell r="WNH27">
            <v>0</v>
          </cell>
          <cell r="WNI27">
            <v>0</v>
          </cell>
          <cell r="WNJ27">
            <v>0</v>
          </cell>
          <cell r="WNK27">
            <v>0</v>
          </cell>
          <cell r="WNL27">
            <v>0</v>
          </cell>
          <cell r="WNM27">
            <v>0</v>
          </cell>
          <cell r="WNN27">
            <v>0</v>
          </cell>
          <cell r="WNO27">
            <v>0</v>
          </cell>
          <cell r="WNP27">
            <v>0</v>
          </cell>
          <cell r="WNQ27">
            <v>0</v>
          </cell>
          <cell r="WNR27">
            <v>0</v>
          </cell>
          <cell r="WNS27">
            <v>0</v>
          </cell>
          <cell r="WNT27">
            <v>0</v>
          </cell>
          <cell r="WNU27">
            <v>0</v>
          </cell>
          <cell r="WNV27">
            <v>0</v>
          </cell>
          <cell r="WNW27">
            <v>0</v>
          </cell>
          <cell r="WNX27">
            <v>0</v>
          </cell>
          <cell r="WNY27">
            <v>0</v>
          </cell>
          <cell r="WNZ27">
            <v>0</v>
          </cell>
          <cell r="WOA27">
            <v>0</v>
          </cell>
          <cell r="WOB27">
            <v>0</v>
          </cell>
          <cell r="WOC27">
            <v>0</v>
          </cell>
          <cell r="WOD27">
            <v>0</v>
          </cell>
          <cell r="WOE27">
            <v>0</v>
          </cell>
          <cell r="WOF27">
            <v>0</v>
          </cell>
          <cell r="WOG27">
            <v>0</v>
          </cell>
          <cell r="WOH27">
            <v>0</v>
          </cell>
          <cell r="WOI27">
            <v>0</v>
          </cell>
          <cell r="WOJ27">
            <v>0</v>
          </cell>
          <cell r="WOK27">
            <v>0</v>
          </cell>
          <cell r="WOL27">
            <v>0</v>
          </cell>
          <cell r="WOM27">
            <v>0</v>
          </cell>
          <cell r="WON27">
            <v>0</v>
          </cell>
          <cell r="WOO27">
            <v>0</v>
          </cell>
          <cell r="WOP27">
            <v>0</v>
          </cell>
          <cell r="WOQ27">
            <v>0</v>
          </cell>
          <cell r="WOR27">
            <v>0</v>
          </cell>
          <cell r="WOS27">
            <v>0</v>
          </cell>
          <cell r="WOT27">
            <v>0</v>
          </cell>
          <cell r="WOU27">
            <v>0</v>
          </cell>
          <cell r="WOV27">
            <v>0</v>
          </cell>
          <cell r="WOW27">
            <v>0</v>
          </cell>
          <cell r="WOX27">
            <v>0</v>
          </cell>
          <cell r="WOY27">
            <v>0</v>
          </cell>
          <cell r="WOZ27">
            <v>0</v>
          </cell>
          <cell r="WPA27">
            <v>0</v>
          </cell>
          <cell r="WPB27">
            <v>0</v>
          </cell>
          <cell r="WPC27">
            <v>0</v>
          </cell>
          <cell r="WPD27">
            <v>0</v>
          </cell>
          <cell r="WPE27">
            <v>0</v>
          </cell>
          <cell r="WPF27">
            <v>0</v>
          </cell>
          <cell r="WPG27">
            <v>0</v>
          </cell>
          <cell r="WPH27">
            <v>0</v>
          </cell>
          <cell r="WPI27">
            <v>0</v>
          </cell>
          <cell r="WPJ27">
            <v>0</v>
          </cell>
          <cell r="WPK27">
            <v>0</v>
          </cell>
          <cell r="WPL27">
            <v>0</v>
          </cell>
          <cell r="WPM27">
            <v>0</v>
          </cell>
          <cell r="WPN27">
            <v>0</v>
          </cell>
          <cell r="WPO27">
            <v>0</v>
          </cell>
          <cell r="WPP27">
            <v>0</v>
          </cell>
          <cell r="WPQ27">
            <v>0</v>
          </cell>
          <cell r="WPR27">
            <v>0</v>
          </cell>
          <cell r="WPS27">
            <v>0</v>
          </cell>
          <cell r="WPT27">
            <v>0</v>
          </cell>
          <cell r="WPU27">
            <v>0</v>
          </cell>
          <cell r="WPV27">
            <v>0</v>
          </cell>
          <cell r="WPW27">
            <v>0</v>
          </cell>
          <cell r="WPX27">
            <v>0</v>
          </cell>
          <cell r="WPY27">
            <v>0</v>
          </cell>
          <cell r="WPZ27">
            <v>0</v>
          </cell>
          <cell r="WQA27">
            <v>0</v>
          </cell>
          <cell r="WQB27">
            <v>0</v>
          </cell>
          <cell r="WQC27">
            <v>0</v>
          </cell>
          <cell r="WQD27">
            <v>0</v>
          </cell>
          <cell r="WQE27">
            <v>0</v>
          </cell>
          <cell r="WQF27">
            <v>0</v>
          </cell>
          <cell r="WQG27">
            <v>0</v>
          </cell>
          <cell r="WQH27">
            <v>0</v>
          </cell>
          <cell r="WQI27">
            <v>0</v>
          </cell>
          <cell r="WQJ27">
            <v>0</v>
          </cell>
          <cell r="WQK27">
            <v>0</v>
          </cell>
          <cell r="WQL27">
            <v>0</v>
          </cell>
          <cell r="WQM27">
            <v>0</v>
          </cell>
          <cell r="WQN27">
            <v>0</v>
          </cell>
          <cell r="WQO27">
            <v>0</v>
          </cell>
          <cell r="WQP27">
            <v>0</v>
          </cell>
          <cell r="WQQ27">
            <v>0</v>
          </cell>
          <cell r="WQR27">
            <v>0</v>
          </cell>
          <cell r="WQS27">
            <v>0</v>
          </cell>
          <cell r="WQT27">
            <v>0</v>
          </cell>
          <cell r="WQU27">
            <v>0</v>
          </cell>
          <cell r="WQV27">
            <v>0</v>
          </cell>
          <cell r="WQW27">
            <v>0</v>
          </cell>
          <cell r="WQX27">
            <v>0</v>
          </cell>
          <cell r="WQY27">
            <v>0</v>
          </cell>
          <cell r="WQZ27">
            <v>0</v>
          </cell>
          <cell r="WRA27">
            <v>0</v>
          </cell>
          <cell r="WRB27">
            <v>0</v>
          </cell>
          <cell r="WRC27">
            <v>0</v>
          </cell>
          <cell r="WRD27">
            <v>0</v>
          </cell>
          <cell r="WRE27">
            <v>0</v>
          </cell>
          <cell r="WRF27">
            <v>0</v>
          </cell>
          <cell r="WRG27">
            <v>0</v>
          </cell>
          <cell r="WRH27">
            <v>0</v>
          </cell>
          <cell r="WRI27">
            <v>0</v>
          </cell>
          <cell r="WRJ27">
            <v>0</v>
          </cell>
          <cell r="WRK27">
            <v>0</v>
          </cell>
          <cell r="WRL27">
            <v>0</v>
          </cell>
          <cell r="WRM27">
            <v>0</v>
          </cell>
          <cell r="WRN27">
            <v>0</v>
          </cell>
          <cell r="WRO27">
            <v>0</v>
          </cell>
          <cell r="WRP27">
            <v>0</v>
          </cell>
          <cell r="WRQ27">
            <v>0</v>
          </cell>
          <cell r="WRR27">
            <v>0</v>
          </cell>
          <cell r="WRS27">
            <v>0</v>
          </cell>
          <cell r="WRT27">
            <v>0</v>
          </cell>
          <cell r="WRU27">
            <v>0</v>
          </cell>
          <cell r="WRV27">
            <v>0</v>
          </cell>
          <cell r="WRW27">
            <v>0</v>
          </cell>
          <cell r="WRX27">
            <v>0</v>
          </cell>
          <cell r="WRY27">
            <v>0</v>
          </cell>
          <cell r="WRZ27">
            <v>0</v>
          </cell>
          <cell r="WSA27">
            <v>0</v>
          </cell>
          <cell r="WSB27">
            <v>0</v>
          </cell>
          <cell r="WSC27">
            <v>0</v>
          </cell>
          <cell r="WSD27">
            <v>0</v>
          </cell>
          <cell r="WSE27">
            <v>0</v>
          </cell>
          <cell r="WSF27">
            <v>0</v>
          </cell>
          <cell r="WSG27">
            <v>0</v>
          </cell>
          <cell r="WSH27">
            <v>0</v>
          </cell>
          <cell r="WSI27">
            <v>0</v>
          </cell>
          <cell r="WSJ27">
            <v>0</v>
          </cell>
          <cell r="WSK27">
            <v>0</v>
          </cell>
          <cell r="WSL27">
            <v>0</v>
          </cell>
          <cell r="WSM27">
            <v>0</v>
          </cell>
          <cell r="WSN27">
            <v>0</v>
          </cell>
          <cell r="WSO27">
            <v>0</v>
          </cell>
          <cell r="WSP27">
            <v>0</v>
          </cell>
          <cell r="WSQ27">
            <v>0</v>
          </cell>
          <cell r="WSR27">
            <v>0</v>
          </cell>
          <cell r="WSS27">
            <v>0</v>
          </cell>
          <cell r="WST27">
            <v>0</v>
          </cell>
          <cell r="WSU27">
            <v>0</v>
          </cell>
          <cell r="WSV27">
            <v>0</v>
          </cell>
          <cell r="WSW27">
            <v>0</v>
          </cell>
          <cell r="WSX27">
            <v>0</v>
          </cell>
          <cell r="WSY27">
            <v>0</v>
          </cell>
          <cell r="WSZ27">
            <v>0</v>
          </cell>
          <cell r="WTA27">
            <v>0</v>
          </cell>
          <cell r="WTB27">
            <v>0</v>
          </cell>
          <cell r="WTC27">
            <v>0</v>
          </cell>
          <cell r="WTD27">
            <v>0</v>
          </cell>
          <cell r="WTE27">
            <v>0</v>
          </cell>
          <cell r="WTF27">
            <v>0</v>
          </cell>
          <cell r="WTG27">
            <v>0</v>
          </cell>
          <cell r="WTH27">
            <v>0</v>
          </cell>
          <cell r="WTI27">
            <v>0</v>
          </cell>
          <cell r="WTJ27">
            <v>0</v>
          </cell>
          <cell r="WTK27">
            <v>0</v>
          </cell>
          <cell r="WTL27">
            <v>0</v>
          </cell>
          <cell r="WTM27">
            <v>0</v>
          </cell>
          <cell r="WTN27">
            <v>0</v>
          </cell>
          <cell r="WTO27">
            <v>0</v>
          </cell>
          <cell r="WTP27">
            <v>0</v>
          </cell>
          <cell r="WTQ27">
            <v>0</v>
          </cell>
          <cell r="WTR27">
            <v>0</v>
          </cell>
          <cell r="WTS27">
            <v>0</v>
          </cell>
          <cell r="WTT27">
            <v>0</v>
          </cell>
          <cell r="WTU27">
            <v>0</v>
          </cell>
          <cell r="WTV27">
            <v>0</v>
          </cell>
          <cell r="WTW27">
            <v>0</v>
          </cell>
          <cell r="WTX27">
            <v>0</v>
          </cell>
          <cell r="WTY27">
            <v>0</v>
          </cell>
          <cell r="WTZ27">
            <v>0</v>
          </cell>
          <cell r="WUA27">
            <v>0</v>
          </cell>
          <cell r="WUB27">
            <v>0</v>
          </cell>
          <cell r="WUC27">
            <v>0</v>
          </cell>
          <cell r="WUD27">
            <v>0</v>
          </cell>
          <cell r="WUE27">
            <v>0</v>
          </cell>
          <cell r="WUF27">
            <v>0</v>
          </cell>
          <cell r="WUG27">
            <v>0</v>
          </cell>
          <cell r="WUH27">
            <v>0</v>
          </cell>
          <cell r="WUI27">
            <v>0</v>
          </cell>
          <cell r="WUJ27">
            <v>0</v>
          </cell>
          <cell r="WUK27">
            <v>0</v>
          </cell>
          <cell r="WUL27">
            <v>0</v>
          </cell>
          <cell r="WUM27">
            <v>0</v>
          </cell>
          <cell r="WUN27">
            <v>0</v>
          </cell>
          <cell r="WUO27">
            <v>0</v>
          </cell>
          <cell r="WUP27">
            <v>0</v>
          </cell>
          <cell r="WUQ27">
            <v>0</v>
          </cell>
          <cell r="WUR27">
            <v>0</v>
          </cell>
          <cell r="WUS27">
            <v>0</v>
          </cell>
          <cell r="WUT27">
            <v>0</v>
          </cell>
          <cell r="WUU27">
            <v>0</v>
          </cell>
          <cell r="WUV27">
            <v>0</v>
          </cell>
          <cell r="WUW27">
            <v>0</v>
          </cell>
          <cell r="WUX27">
            <v>0</v>
          </cell>
          <cell r="WUY27">
            <v>0</v>
          </cell>
          <cell r="WUZ27">
            <v>0</v>
          </cell>
          <cell r="WVA27">
            <v>0</v>
          </cell>
          <cell r="WVB27">
            <v>0</v>
          </cell>
          <cell r="WVC27">
            <v>0</v>
          </cell>
          <cell r="WVD27">
            <v>0</v>
          </cell>
          <cell r="WVE27">
            <v>0</v>
          </cell>
          <cell r="WVF27">
            <v>0</v>
          </cell>
          <cell r="WVG27">
            <v>0</v>
          </cell>
          <cell r="WVH27">
            <v>0</v>
          </cell>
          <cell r="WVI27">
            <v>0</v>
          </cell>
          <cell r="WVJ27">
            <v>0</v>
          </cell>
          <cell r="WVK27">
            <v>0</v>
          </cell>
          <cell r="WVL27">
            <v>0</v>
          </cell>
          <cell r="WVM27">
            <v>0</v>
          </cell>
          <cell r="WVN27">
            <v>0</v>
          </cell>
          <cell r="WVO27">
            <v>0</v>
          </cell>
          <cell r="WVP27">
            <v>0</v>
          </cell>
          <cell r="WVQ27">
            <v>0</v>
          </cell>
          <cell r="WVR27">
            <v>0</v>
          </cell>
          <cell r="WVS27">
            <v>0</v>
          </cell>
          <cell r="WVT27">
            <v>0</v>
          </cell>
          <cell r="WVU27">
            <v>0</v>
          </cell>
          <cell r="WVV27">
            <v>0</v>
          </cell>
          <cell r="WVW27">
            <v>0</v>
          </cell>
          <cell r="WVX27">
            <v>0</v>
          </cell>
          <cell r="WVY27">
            <v>0</v>
          </cell>
          <cell r="WVZ27">
            <v>0</v>
          </cell>
          <cell r="WWA27">
            <v>0</v>
          </cell>
          <cell r="WWB27">
            <v>0</v>
          </cell>
          <cell r="WWC27">
            <v>0</v>
          </cell>
          <cell r="WWD27">
            <v>0</v>
          </cell>
          <cell r="WWE27">
            <v>0</v>
          </cell>
          <cell r="WWF27">
            <v>0</v>
          </cell>
          <cell r="WWG27">
            <v>0</v>
          </cell>
          <cell r="WWH27">
            <v>0</v>
          </cell>
          <cell r="WWI27">
            <v>0</v>
          </cell>
          <cell r="WWJ27">
            <v>0</v>
          </cell>
          <cell r="WWK27">
            <v>0</v>
          </cell>
          <cell r="WWL27">
            <v>0</v>
          </cell>
          <cell r="WWM27">
            <v>0</v>
          </cell>
          <cell r="WWN27">
            <v>0</v>
          </cell>
          <cell r="WWO27">
            <v>0</v>
          </cell>
          <cell r="WWP27">
            <v>0</v>
          </cell>
          <cell r="WWQ27">
            <v>0</v>
          </cell>
          <cell r="WWR27">
            <v>0</v>
          </cell>
          <cell r="WWS27">
            <v>0</v>
          </cell>
          <cell r="WWT27">
            <v>0</v>
          </cell>
          <cell r="WWU27">
            <v>0</v>
          </cell>
          <cell r="WWV27">
            <v>0</v>
          </cell>
          <cell r="WWW27">
            <v>0</v>
          </cell>
          <cell r="WWX27">
            <v>0</v>
          </cell>
          <cell r="WWY27">
            <v>0</v>
          </cell>
          <cell r="WWZ27">
            <v>0</v>
          </cell>
          <cell r="WXA27">
            <v>0</v>
          </cell>
          <cell r="WXB27">
            <v>0</v>
          </cell>
          <cell r="WXC27">
            <v>0</v>
          </cell>
          <cell r="WXD27">
            <v>0</v>
          </cell>
          <cell r="WXE27">
            <v>0</v>
          </cell>
          <cell r="WXF27">
            <v>0</v>
          </cell>
          <cell r="WXG27">
            <v>0</v>
          </cell>
          <cell r="WXH27">
            <v>0</v>
          </cell>
          <cell r="WXI27">
            <v>0</v>
          </cell>
          <cell r="WXJ27">
            <v>0</v>
          </cell>
          <cell r="WXK27">
            <v>0</v>
          </cell>
          <cell r="WXL27">
            <v>0</v>
          </cell>
          <cell r="WXM27">
            <v>0</v>
          </cell>
          <cell r="WXN27">
            <v>0</v>
          </cell>
          <cell r="WXO27">
            <v>0</v>
          </cell>
          <cell r="WXP27">
            <v>0</v>
          </cell>
          <cell r="WXQ27">
            <v>0</v>
          </cell>
          <cell r="WXR27">
            <v>0</v>
          </cell>
          <cell r="WXS27">
            <v>0</v>
          </cell>
          <cell r="WXT27">
            <v>0</v>
          </cell>
          <cell r="WXU27">
            <v>0</v>
          </cell>
          <cell r="WXV27">
            <v>0</v>
          </cell>
          <cell r="WXW27">
            <v>0</v>
          </cell>
          <cell r="WXX27">
            <v>0</v>
          </cell>
          <cell r="WXY27">
            <v>0</v>
          </cell>
          <cell r="WXZ27">
            <v>0</v>
          </cell>
          <cell r="WYA27">
            <v>0</v>
          </cell>
          <cell r="WYB27">
            <v>0</v>
          </cell>
          <cell r="WYC27">
            <v>0</v>
          </cell>
          <cell r="WYD27">
            <v>0</v>
          </cell>
          <cell r="WYE27">
            <v>0</v>
          </cell>
          <cell r="WYF27">
            <v>0</v>
          </cell>
          <cell r="WYG27">
            <v>0</v>
          </cell>
          <cell r="WYH27">
            <v>0</v>
          </cell>
          <cell r="WYI27">
            <v>0</v>
          </cell>
          <cell r="WYJ27">
            <v>0</v>
          </cell>
          <cell r="WYK27">
            <v>0</v>
          </cell>
          <cell r="WYL27">
            <v>0</v>
          </cell>
          <cell r="WYM27">
            <v>0</v>
          </cell>
          <cell r="WYN27">
            <v>0</v>
          </cell>
          <cell r="WYO27">
            <v>0</v>
          </cell>
          <cell r="WYP27">
            <v>0</v>
          </cell>
          <cell r="WYQ27">
            <v>0</v>
          </cell>
          <cell r="WYR27">
            <v>0</v>
          </cell>
          <cell r="WYS27">
            <v>0</v>
          </cell>
          <cell r="WYT27">
            <v>0</v>
          </cell>
          <cell r="WYU27">
            <v>0</v>
          </cell>
          <cell r="WYV27">
            <v>0</v>
          </cell>
          <cell r="WYW27">
            <v>0</v>
          </cell>
          <cell r="WYX27">
            <v>0</v>
          </cell>
          <cell r="WYY27">
            <v>0</v>
          </cell>
          <cell r="WYZ27">
            <v>0</v>
          </cell>
          <cell r="WZA27">
            <v>0</v>
          </cell>
          <cell r="WZB27">
            <v>0</v>
          </cell>
          <cell r="WZC27">
            <v>0</v>
          </cell>
          <cell r="WZD27">
            <v>0</v>
          </cell>
          <cell r="WZE27">
            <v>0</v>
          </cell>
          <cell r="WZF27">
            <v>0</v>
          </cell>
          <cell r="WZG27">
            <v>0</v>
          </cell>
          <cell r="WZH27">
            <v>0</v>
          </cell>
          <cell r="WZI27">
            <v>0</v>
          </cell>
          <cell r="WZJ27">
            <v>0</v>
          </cell>
          <cell r="WZK27">
            <v>0</v>
          </cell>
          <cell r="WZL27">
            <v>0</v>
          </cell>
          <cell r="WZM27">
            <v>0</v>
          </cell>
          <cell r="WZN27">
            <v>0</v>
          </cell>
          <cell r="WZO27">
            <v>0</v>
          </cell>
          <cell r="WZP27">
            <v>0</v>
          </cell>
          <cell r="WZQ27">
            <v>0</v>
          </cell>
          <cell r="WZR27">
            <v>0</v>
          </cell>
          <cell r="WZS27">
            <v>0</v>
          </cell>
          <cell r="WZT27">
            <v>0</v>
          </cell>
          <cell r="WZU27">
            <v>0</v>
          </cell>
          <cell r="WZV27">
            <v>0</v>
          </cell>
          <cell r="WZW27">
            <v>0</v>
          </cell>
          <cell r="WZX27">
            <v>0</v>
          </cell>
          <cell r="WZY27">
            <v>0</v>
          </cell>
          <cell r="WZZ27">
            <v>0</v>
          </cell>
          <cell r="XAA27">
            <v>0</v>
          </cell>
          <cell r="XAB27">
            <v>0</v>
          </cell>
          <cell r="XAC27">
            <v>0</v>
          </cell>
          <cell r="XAD27">
            <v>0</v>
          </cell>
          <cell r="XAE27">
            <v>0</v>
          </cell>
          <cell r="XAF27">
            <v>0</v>
          </cell>
          <cell r="XAG27">
            <v>0</v>
          </cell>
          <cell r="XAH27">
            <v>0</v>
          </cell>
          <cell r="XAI27">
            <v>0</v>
          </cell>
          <cell r="XAJ27">
            <v>0</v>
          </cell>
          <cell r="XAK27">
            <v>0</v>
          </cell>
          <cell r="XAL27">
            <v>0</v>
          </cell>
          <cell r="XAM27">
            <v>0</v>
          </cell>
          <cell r="XAN27">
            <v>0</v>
          </cell>
          <cell r="XAO27">
            <v>0</v>
          </cell>
          <cell r="XAP27">
            <v>0</v>
          </cell>
          <cell r="XAQ27">
            <v>0</v>
          </cell>
          <cell r="XAR27">
            <v>0</v>
          </cell>
          <cell r="XAS27">
            <v>0</v>
          </cell>
          <cell r="XAT27">
            <v>0</v>
          </cell>
          <cell r="XAU27">
            <v>0</v>
          </cell>
          <cell r="XAV27">
            <v>0</v>
          </cell>
          <cell r="XAW27">
            <v>0</v>
          </cell>
          <cell r="XAX27">
            <v>0</v>
          </cell>
          <cell r="XAY27">
            <v>0</v>
          </cell>
          <cell r="XAZ27">
            <v>0</v>
          </cell>
          <cell r="XBA27">
            <v>0</v>
          </cell>
          <cell r="XBB27">
            <v>0</v>
          </cell>
          <cell r="XBC27">
            <v>0</v>
          </cell>
          <cell r="XBD27">
            <v>0</v>
          </cell>
          <cell r="XBE27">
            <v>0</v>
          </cell>
          <cell r="XBF27">
            <v>0</v>
          </cell>
          <cell r="XBG27">
            <v>0</v>
          </cell>
          <cell r="XBH27">
            <v>0</v>
          </cell>
          <cell r="XBI27">
            <v>0</v>
          </cell>
          <cell r="XBJ27">
            <v>0</v>
          </cell>
          <cell r="XBK27">
            <v>0</v>
          </cell>
          <cell r="XBL27">
            <v>0</v>
          </cell>
          <cell r="XBM27">
            <v>0</v>
          </cell>
          <cell r="XBN27">
            <v>0</v>
          </cell>
          <cell r="XBO27">
            <v>0</v>
          </cell>
          <cell r="XBP27">
            <v>0</v>
          </cell>
          <cell r="XBQ27">
            <v>0</v>
          </cell>
          <cell r="XBR27">
            <v>0</v>
          </cell>
          <cell r="XBS27">
            <v>0</v>
          </cell>
          <cell r="XBT27">
            <v>0</v>
          </cell>
          <cell r="XBU27">
            <v>0</v>
          </cell>
          <cell r="XBV27">
            <v>0</v>
          </cell>
          <cell r="XBW27">
            <v>0</v>
          </cell>
          <cell r="XBX27">
            <v>0</v>
          </cell>
          <cell r="XBY27">
            <v>0</v>
          </cell>
          <cell r="XBZ27">
            <v>0</v>
          </cell>
          <cell r="XCA27">
            <v>0</v>
          </cell>
          <cell r="XCB27">
            <v>0</v>
          </cell>
          <cell r="XCC27">
            <v>0</v>
          </cell>
          <cell r="XCD27">
            <v>0</v>
          </cell>
          <cell r="XCE27">
            <v>0</v>
          </cell>
          <cell r="XCF27">
            <v>0</v>
          </cell>
          <cell r="XCG27">
            <v>0</v>
          </cell>
          <cell r="XCH27">
            <v>0</v>
          </cell>
          <cell r="XCI27">
            <v>0</v>
          </cell>
          <cell r="XCJ27">
            <v>0</v>
          </cell>
          <cell r="XCK27">
            <v>0</v>
          </cell>
          <cell r="XCL27">
            <v>0</v>
          </cell>
          <cell r="XCM27">
            <v>0</v>
          </cell>
          <cell r="XCN27">
            <v>0</v>
          </cell>
          <cell r="XCO27">
            <v>0</v>
          </cell>
          <cell r="XCP27">
            <v>0</v>
          </cell>
          <cell r="XCQ27">
            <v>0</v>
          </cell>
          <cell r="XCR27">
            <v>0</v>
          </cell>
          <cell r="XCS27">
            <v>0</v>
          </cell>
          <cell r="XCT27">
            <v>0</v>
          </cell>
          <cell r="XCU27">
            <v>0</v>
          </cell>
          <cell r="XCV27">
            <v>0</v>
          </cell>
          <cell r="XCW27">
            <v>0</v>
          </cell>
          <cell r="XCX27">
            <v>0</v>
          </cell>
          <cell r="XCY27">
            <v>0</v>
          </cell>
          <cell r="XCZ27">
            <v>0</v>
          </cell>
          <cell r="XDA27">
            <v>0</v>
          </cell>
          <cell r="XDB27">
            <v>0</v>
          </cell>
          <cell r="XDC27">
            <v>0</v>
          </cell>
          <cell r="XDD27">
            <v>0</v>
          </cell>
          <cell r="XDE27">
            <v>0</v>
          </cell>
          <cell r="XDF27">
            <v>0</v>
          </cell>
          <cell r="XDG27">
            <v>0</v>
          </cell>
          <cell r="XDH27">
            <v>0</v>
          </cell>
          <cell r="XDI27">
            <v>0</v>
          </cell>
          <cell r="XDJ27">
            <v>0</v>
          </cell>
          <cell r="XDK27">
            <v>0</v>
          </cell>
          <cell r="XDL27">
            <v>0</v>
          </cell>
          <cell r="XDM27">
            <v>0</v>
          </cell>
          <cell r="XDN27">
            <v>0</v>
          </cell>
          <cell r="XDO27">
            <v>0</v>
          </cell>
          <cell r="XDP27">
            <v>0</v>
          </cell>
          <cell r="XDQ27">
            <v>0</v>
          </cell>
          <cell r="XDR27">
            <v>0</v>
          </cell>
          <cell r="XDS27">
            <v>0</v>
          </cell>
          <cell r="XDT27">
            <v>0</v>
          </cell>
          <cell r="XDU27">
            <v>0</v>
          </cell>
          <cell r="XDV27">
            <v>0</v>
          </cell>
          <cell r="XDW27">
            <v>0</v>
          </cell>
          <cell r="XDX27">
            <v>0</v>
          </cell>
          <cell r="XDY27">
            <v>0</v>
          </cell>
          <cell r="XDZ27">
            <v>0</v>
          </cell>
          <cell r="XEA27">
            <v>0</v>
          </cell>
          <cell r="XEB27">
            <v>0</v>
          </cell>
          <cell r="XEC27">
            <v>0</v>
          </cell>
          <cell r="XED27">
            <v>0</v>
          </cell>
          <cell r="XEE27">
            <v>0</v>
          </cell>
          <cell r="XEF27">
            <v>0</v>
          </cell>
          <cell r="XEG27">
            <v>0</v>
          </cell>
          <cell r="XEH27">
            <v>0</v>
          </cell>
          <cell r="XEI27">
            <v>0</v>
          </cell>
          <cell r="XEJ27">
            <v>0</v>
          </cell>
          <cell r="XEK27">
            <v>0</v>
          </cell>
          <cell r="XEL27">
            <v>0</v>
          </cell>
          <cell r="XEM27">
            <v>0</v>
          </cell>
          <cell r="XEN27">
            <v>0</v>
          </cell>
          <cell r="XEO27">
            <v>0</v>
          </cell>
          <cell r="XEP27">
            <v>0</v>
          </cell>
          <cell r="XEQ27">
            <v>0</v>
          </cell>
          <cell r="XER27">
            <v>0</v>
          </cell>
          <cell r="XES27">
            <v>0</v>
          </cell>
          <cell r="XET27">
            <v>0</v>
          </cell>
          <cell r="XEU27">
            <v>0</v>
          </cell>
          <cell r="XEV27">
            <v>0</v>
          </cell>
          <cell r="XEW27">
            <v>0</v>
          </cell>
          <cell r="XEX27">
            <v>0</v>
          </cell>
          <cell r="XEY27">
            <v>0</v>
          </cell>
          <cell r="XEZ27">
            <v>0</v>
          </cell>
          <cell r="XFA27">
            <v>0</v>
          </cell>
          <cell r="XFB27">
            <v>0</v>
          </cell>
          <cell r="XFC27">
            <v>0</v>
          </cell>
          <cell r="XFD27">
            <v>0</v>
          </cell>
        </row>
        <row r="28">
          <cell r="A28" t="str">
            <v>Códigos</v>
          </cell>
          <cell r="BF28" t="str">
            <v>I</v>
          </cell>
          <cell r="BG28" t="str">
            <v>VIII</v>
          </cell>
          <cell r="IO28" t="str">
            <v>I</v>
          </cell>
          <cell r="IP28" t="str">
            <v>I</v>
          </cell>
          <cell r="IQ28" t="str">
            <v>VIII</v>
          </cell>
          <cell r="IR28" t="str">
            <v>VIII</v>
          </cell>
          <cell r="PB28" t="str">
            <v>I</v>
          </cell>
          <cell r="PC28" t="str">
            <v>ii</v>
          </cell>
          <cell r="PD28" t="str">
            <v>IV</v>
          </cell>
          <cell r="PE28" t="str">
            <v>V</v>
          </cell>
          <cell r="PF28" t="str">
            <v>VII</v>
          </cell>
          <cell r="PG28" t="str">
            <v>IX</v>
          </cell>
          <cell r="PH28" t="str">
            <v>X</v>
          </cell>
          <cell r="PI28" t="str">
            <v>XIII</v>
          </cell>
          <cell r="PJ28" t="str">
            <v>XIV</v>
          </cell>
          <cell r="PK28" t="str">
            <v>XV</v>
          </cell>
          <cell r="PL28" t="str">
            <v>I</v>
          </cell>
          <cell r="PM28" t="str">
            <v>ii</v>
          </cell>
          <cell r="PN28" t="str">
            <v>IV</v>
          </cell>
          <cell r="PO28" t="str">
            <v>V</v>
          </cell>
          <cell r="PP28" t="str">
            <v>VII</v>
          </cell>
          <cell r="PQ28" t="str">
            <v>IX</v>
          </cell>
          <cell r="PR28" t="str">
            <v>X</v>
          </cell>
          <cell r="PS28" t="str">
            <v>XIII</v>
          </cell>
          <cell r="PT28" t="str">
            <v>XIV</v>
          </cell>
          <cell r="PU28" t="str">
            <v>XV</v>
          </cell>
          <cell r="PV28" t="str">
            <v>I</v>
          </cell>
          <cell r="PW28" t="str">
            <v>ii</v>
          </cell>
          <cell r="PX28" t="str">
            <v>IV</v>
          </cell>
          <cell r="PY28" t="str">
            <v>V</v>
          </cell>
          <cell r="PZ28" t="str">
            <v>VII</v>
          </cell>
          <cell r="QA28" t="str">
            <v>IX</v>
          </cell>
          <cell r="QB28" t="str">
            <v>X</v>
          </cell>
          <cell r="QC28" t="str">
            <v>XIII</v>
          </cell>
          <cell r="QD28" t="str">
            <v>XIV</v>
          </cell>
          <cell r="QE28" t="str">
            <v>XV</v>
          </cell>
          <cell r="QF28" t="str">
            <v>I</v>
          </cell>
          <cell r="QG28" t="str">
            <v>ii</v>
          </cell>
          <cell r="QH28" t="str">
            <v>IV</v>
          </cell>
          <cell r="QI28" t="str">
            <v>V</v>
          </cell>
          <cell r="QJ28" t="str">
            <v>VII</v>
          </cell>
          <cell r="QK28" t="str">
            <v>IX</v>
          </cell>
          <cell r="QL28" t="str">
            <v>X</v>
          </cell>
          <cell r="QM28" t="str">
            <v>XIII</v>
          </cell>
          <cell r="QN28" t="str">
            <v>XIV</v>
          </cell>
          <cell r="QO28" t="str">
            <v>XV</v>
          </cell>
          <cell r="QP28" t="str">
            <v>I</v>
          </cell>
          <cell r="QQ28" t="str">
            <v>ii</v>
          </cell>
          <cell r="QR28" t="str">
            <v>IV</v>
          </cell>
          <cell r="QS28" t="str">
            <v>V</v>
          </cell>
          <cell r="QT28" t="str">
            <v>VII</v>
          </cell>
          <cell r="QU28" t="str">
            <v>IX</v>
          </cell>
          <cell r="QV28" t="str">
            <v>X</v>
          </cell>
          <cell r="QW28" t="str">
            <v>XIII</v>
          </cell>
          <cell r="QX28" t="str">
            <v>XIV</v>
          </cell>
          <cell r="QY28" t="str">
            <v>XV</v>
          </cell>
          <cell r="QZ28" t="str">
            <v>I</v>
          </cell>
          <cell r="RA28" t="str">
            <v>ii</v>
          </cell>
          <cell r="RB28" t="str">
            <v>IV</v>
          </cell>
          <cell r="RC28" t="str">
            <v>V</v>
          </cell>
          <cell r="RD28" t="str">
            <v>VII</v>
          </cell>
          <cell r="RE28" t="str">
            <v>IX</v>
          </cell>
          <cell r="RF28" t="str">
            <v>X</v>
          </cell>
          <cell r="RG28" t="str">
            <v>XIII</v>
          </cell>
          <cell r="RH28" t="str">
            <v>XIV</v>
          </cell>
          <cell r="RI28" t="str">
            <v>XV</v>
          </cell>
          <cell r="RJ28" t="str">
            <v>I</v>
          </cell>
          <cell r="RK28" t="str">
            <v>ii</v>
          </cell>
          <cell r="RL28" t="str">
            <v>IV</v>
          </cell>
          <cell r="RM28" t="str">
            <v>V</v>
          </cell>
          <cell r="RN28" t="str">
            <v>VII</v>
          </cell>
          <cell r="RO28" t="str">
            <v>IX</v>
          </cell>
          <cell r="RP28" t="str">
            <v>X</v>
          </cell>
          <cell r="RQ28" t="str">
            <v>XIII</v>
          </cell>
          <cell r="RR28" t="str">
            <v>XIV</v>
          </cell>
          <cell r="RS28" t="str">
            <v>XV</v>
          </cell>
          <cell r="RT28" t="str">
            <v>I</v>
          </cell>
          <cell r="RU28" t="str">
            <v>ii</v>
          </cell>
          <cell r="RV28" t="str">
            <v>IV</v>
          </cell>
          <cell r="RW28" t="str">
            <v>V</v>
          </cell>
          <cell r="RX28" t="str">
            <v>VII</v>
          </cell>
          <cell r="RY28" t="str">
            <v>IX</v>
          </cell>
          <cell r="RZ28" t="str">
            <v>X</v>
          </cell>
          <cell r="SA28" t="str">
            <v>XIII</v>
          </cell>
          <cell r="SB28" t="str">
            <v>XIV</v>
          </cell>
          <cell r="SC28" t="str">
            <v>XV</v>
          </cell>
          <cell r="SD28" t="str">
            <v>I</v>
          </cell>
          <cell r="SE28" t="str">
            <v>ii</v>
          </cell>
          <cell r="SF28" t="str">
            <v>IV</v>
          </cell>
          <cell r="SG28" t="str">
            <v>V</v>
          </cell>
          <cell r="SH28" t="str">
            <v>VII</v>
          </cell>
          <cell r="SI28" t="str">
            <v>IX</v>
          </cell>
          <cell r="SJ28" t="str">
            <v>X</v>
          </cell>
          <cell r="SK28" t="str">
            <v>XIII</v>
          </cell>
          <cell r="SL28" t="str">
            <v>XIV</v>
          </cell>
          <cell r="SM28" t="str">
            <v>XV</v>
          </cell>
          <cell r="SN28" t="str">
            <v>I</v>
          </cell>
          <cell r="SO28" t="str">
            <v>ii</v>
          </cell>
          <cell r="SP28" t="str">
            <v>IV</v>
          </cell>
          <cell r="SQ28" t="str">
            <v>V</v>
          </cell>
          <cell r="SR28" t="str">
            <v>VII</v>
          </cell>
          <cell r="SS28" t="str">
            <v>IX</v>
          </cell>
          <cell r="ST28" t="str">
            <v>X</v>
          </cell>
          <cell r="SU28" t="str">
            <v>XIII</v>
          </cell>
          <cell r="SV28" t="str">
            <v>XIV</v>
          </cell>
          <cell r="SW28" t="str">
            <v>XV</v>
          </cell>
          <cell r="SX28" t="str">
            <v>I</v>
          </cell>
          <cell r="SY28" t="str">
            <v>ii</v>
          </cell>
          <cell r="SZ28" t="str">
            <v>IV</v>
          </cell>
          <cell r="TA28" t="str">
            <v>V</v>
          </cell>
          <cell r="TB28" t="str">
            <v>VII</v>
          </cell>
          <cell r="TC28" t="str">
            <v>IX</v>
          </cell>
          <cell r="TD28" t="str">
            <v>X</v>
          </cell>
          <cell r="TE28" t="str">
            <v>XIII</v>
          </cell>
          <cell r="TF28" t="str">
            <v>XIV</v>
          </cell>
          <cell r="TG28" t="str">
            <v>XV</v>
          </cell>
          <cell r="TH28" t="str">
            <v>I</v>
          </cell>
          <cell r="TI28" t="str">
            <v>ii</v>
          </cell>
          <cell r="TJ28" t="str">
            <v>IV</v>
          </cell>
          <cell r="TK28" t="str">
            <v>V</v>
          </cell>
          <cell r="TL28" t="str">
            <v>VII</v>
          </cell>
          <cell r="TM28" t="str">
            <v>IX</v>
          </cell>
          <cell r="TN28" t="str">
            <v>X</v>
          </cell>
          <cell r="TO28" t="str">
            <v>XIII</v>
          </cell>
          <cell r="TP28" t="str">
            <v>XIV</v>
          </cell>
          <cell r="TQ28" t="str">
            <v>XV</v>
          </cell>
          <cell r="TR28" t="str">
            <v>I</v>
          </cell>
          <cell r="TS28" t="str">
            <v>VIII</v>
          </cell>
          <cell r="TT28" t="str">
            <v>I</v>
          </cell>
          <cell r="TU28" t="str">
            <v>VIII</v>
          </cell>
          <cell r="TV28" t="str">
            <v>I</v>
          </cell>
          <cell r="TW28" t="str">
            <v>VIII</v>
          </cell>
          <cell r="TX28" t="str">
            <v>I</v>
          </cell>
          <cell r="TY28" t="str">
            <v>VIII</v>
          </cell>
          <cell r="TZ28" t="str">
            <v>I</v>
          </cell>
          <cell r="UA28" t="str">
            <v>ii</v>
          </cell>
          <cell r="UB28" t="str">
            <v>IV</v>
          </cell>
          <cell r="UC28" t="str">
            <v>V</v>
          </cell>
          <cell r="UD28" t="str">
            <v>VII</v>
          </cell>
          <cell r="UE28" t="str">
            <v>IX</v>
          </cell>
          <cell r="UF28" t="str">
            <v>X</v>
          </cell>
          <cell r="UG28" t="str">
            <v>XIII</v>
          </cell>
          <cell r="UH28" t="str">
            <v>XIV</v>
          </cell>
          <cell r="UI28" t="str">
            <v>XV</v>
          </cell>
          <cell r="UJ28" t="str">
            <v>I</v>
          </cell>
          <cell r="UK28" t="str">
            <v>ii</v>
          </cell>
          <cell r="UL28" t="str">
            <v>IV</v>
          </cell>
          <cell r="UM28" t="str">
            <v>V</v>
          </cell>
          <cell r="UN28" t="str">
            <v>VII</v>
          </cell>
          <cell r="UO28" t="str">
            <v>IX</v>
          </cell>
          <cell r="UP28" t="str">
            <v>X</v>
          </cell>
          <cell r="UQ28" t="str">
            <v>XIII</v>
          </cell>
          <cell r="UR28" t="str">
            <v>XIV</v>
          </cell>
          <cell r="US28" t="str">
            <v>XV</v>
          </cell>
          <cell r="UT28" t="str">
            <v>I</v>
          </cell>
          <cell r="UU28" t="str">
            <v>ii</v>
          </cell>
          <cell r="UV28" t="str">
            <v>IV</v>
          </cell>
          <cell r="UW28" t="str">
            <v>V</v>
          </cell>
          <cell r="UX28" t="str">
            <v>VII</v>
          </cell>
          <cell r="UY28" t="str">
            <v>IX</v>
          </cell>
          <cell r="UZ28" t="str">
            <v>X</v>
          </cell>
          <cell r="VA28" t="str">
            <v>XIII</v>
          </cell>
          <cell r="VB28" t="str">
            <v>XIV</v>
          </cell>
          <cell r="VC28" t="str">
            <v>XV</v>
          </cell>
          <cell r="VD28" t="str">
            <v>I</v>
          </cell>
          <cell r="VE28" t="str">
            <v>ii</v>
          </cell>
          <cell r="VF28" t="str">
            <v>IV</v>
          </cell>
          <cell r="VG28" t="str">
            <v>V</v>
          </cell>
          <cell r="VH28" t="str">
            <v>VII</v>
          </cell>
          <cell r="VI28" t="str">
            <v>IX</v>
          </cell>
          <cell r="VJ28" t="str">
            <v>X</v>
          </cell>
          <cell r="VK28" t="str">
            <v>XIII</v>
          </cell>
          <cell r="VL28" t="str">
            <v>XIV</v>
          </cell>
          <cell r="VM28" t="str">
            <v>XV</v>
          </cell>
          <cell r="VN28" t="str">
            <v>I</v>
          </cell>
          <cell r="VO28" t="str">
            <v>VIII</v>
          </cell>
          <cell r="VP28" t="str">
            <v>I</v>
          </cell>
          <cell r="VQ28" t="str">
            <v>VIII</v>
          </cell>
          <cell r="VR28" t="str">
            <v>I</v>
          </cell>
          <cell r="VS28" t="str">
            <v>VIII</v>
          </cell>
          <cell r="VT28" t="str">
            <v>I</v>
          </cell>
          <cell r="VU28" t="str">
            <v>VIII</v>
          </cell>
          <cell r="VV28" t="str">
            <v>I</v>
          </cell>
          <cell r="VW28" t="str">
            <v>VIII</v>
          </cell>
          <cell r="VX28" t="str">
            <v>I</v>
          </cell>
          <cell r="VY28" t="str">
            <v>VIII</v>
          </cell>
          <cell r="VZ28" t="str">
            <v>I</v>
          </cell>
          <cell r="WA28" t="str">
            <v>VIII</v>
          </cell>
          <cell r="WB28" t="str">
            <v>I</v>
          </cell>
          <cell r="WC28" t="str">
            <v>VIII</v>
          </cell>
          <cell r="WD28" t="str">
            <v>I</v>
          </cell>
          <cell r="WE28" t="str">
            <v>VIII</v>
          </cell>
          <cell r="WF28" t="str">
            <v>I</v>
          </cell>
          <cell r="WG28" t="str">
            <v>VIII</v>
          </cell>
          <cell r="WH28" t="str">
            <v>I</v>
          </cell>
          <cell r="WI28" t="str">
            <v>VIII</v>
          </cell>
          <cell r="WJ28" t="str">
            <v>I</v>
          </cell>
          <cell r="WK28" t="str">
            <v>VIII</v>
          </cell>
          <cell r="WU28" t="str">
            <v>I</v>
          </cell>
          <cell r="WV28" t="str">
            <v>ii</v>
          </cell>
          <cell r="WW28" t="str">
            <v>IV</v>
          </cell>
          <cell r="WX28" t="str">
            <v>VII</v>
          </cell>
          <cell r="WY28" t="str">
            <v>IX</v>
          </cell>
          <cell r="WZ28" t="str">
            <v>X</v>
          </cell>
          <cell r="XA28" t="str">
            <v>XI</v>
          </cell>
          <cell r="XB28" t="str">
            <v>XIII</v>
          </cell>
          <cell r="XC28" t="str">
            <v>XIV</v>
          </cell>
          <cell r="XD28" t="str">
            <v>I</v>
          </cell>
          <cell r="XE28" t="str">
            <v>ii</v>
          </cell>
          <cell r="XF28" t="str">
            <v>IV</v>
          </cell>
          <cell r="XG28" t="str">
            <v>V</v>
          </cell>
          <cell r="XH28" t="str">
            <v>VII</v>
          </cell>
          <cell r="XI28" t="str">
            <v>IX</v>
          </cell>
          <cell r="XJ28" t="str">
            <v>X</v>
          </cell>
          <cell r="XK28" t="str">
            <v>XI</v>
          </cell>
          <cell r="XL28" t="str">
            <v>XII</v>
          </cell>
          <cell r="XM28" t="str">
            <v>XIV</v>
          </cell>
          <cell r="XN28" t="str">
            <v>I</v>
          </cell>
          <cell r="XO28" t="str">
            <v>ii</v>
          </cell>
          <cell r="XP28" t="str">
            <v>IV</v>
          </cell>
          <cell r="XQ28" t="str">
            <v>V</v>
          </cell>
          <cell r="XR28" t="str">
            <v>VII</v>
          </cell>
          <cell r="XS28" t="str">
            <v>IX</v>
          </cell>
          <cell r="XT28" t="str">
            <v>X</v>
          </cell>
          <cell r="XU28" t="str">
            <v>XI</v>
          </cell>
          <cell r="XV28" t="str">
            <v>XII</v>
          </cell>
          <cell r="XW28" t="str">
            <v>XIV</v>
          </cell>
        </row>
        <row r="29">
          <cell r="BF29" t="str">
            <v>II</v>
          </cell>
          <cell r="BG29" t="str">
            <v>XI</v>
          </cell>
          <cell r="IO29" t="str">
            <v>II</v>
          </cell>
          <cell r="IP29" t="str">
            <v>II</v>
          </cell>
          <cell r="IQ29" t="str">
            <v>XI</v>
          </cell>
          <cell r="IR29" t="str">
            <v>XI</v>
          </cell>
          <cell r="PB29" t="str">
            <v>Iii</v>
          </cell>
          <cell r="PF29" t="str">
            <v>VIII</v>
          </cell>
          <cell r="PH29" t="str">
            <v>XI</v>
          </cell>
          <cell r="PL29" t="str">
            <v>Iii</v>
          </cell>
          <cell r="PP29" t="str">
            <v>VIII</v>
          </cell>
          <cell r="PR29" t="str">
            <v>XI</v>
          </cell>
          <cell r="PV29" t="str">
            <v>Iii</v>
          </cell>
          <cell r="PZ29" t="str">
            <v>VIII</v>
          </cell>
          <cell r="QB29" t="str">
            <v>XI</v>
          </cell>
          <cell r="QF29" t="str">
            <v>Iii</v>
          </cell>
          <cell r="QJ29" t="str">
            <v>VIII</v>
          </cell>
          <cell r="QL29" t="str">
            <v>XI</v>
          </cell>
          <cell r="QP29" t="str">
            <v>Iii</v>
          </cell>
          <cell r="QT29" t="str">
            <v>VIII</v>
          </cell>
          <cell r="QV29" t="str">
            <v>XI</v>
          </cell>
          <cell r="QZ29" t="str">
            <v>Iii</v>
          </cell>
          <cell r="RD29" t="str">
            <v>VIII</v>
          </cell>
          <cell r="RF29" t="str">
            <v>XI</v>
          </cell>
          <cell r="RJ29" t="str">
            <v>Iii</v>
          </cell>
          <cell r="RN29" t="str">
            <v>VIII</v>
          </cell>
          <cell r="RP29" t="str">
            <v>XI</v>
          </cell>
          <cell r="RT29" t="str">
            <v>Iii</v>
          </cell>
          <cell r="RX29" t="str">
            <v>VIII</v>
          </cell>
          <cell r="RZ29" t="str">
            <v>XI</v>
          </cell>
          <cell r="SD29" t="str">
            <v>Iii</v>
          </cell>
          <cell r="SH29" t="str">
            <v>VIII</v>
          </cell>
          <cell r="SJ29" t="str">
            <v>XI</v>
          </cell>
          <cell r="SN29" t="str">
            <v>Iii</v>
          </cell>
          <cell r="SR29" t="str">
            <v>VIII</v>
          </cell>
          <cell r="ST29" t="str">
            <v>XI</v>
          </cell>
          <cell r="SX29" t="str">
            <v>Iii</v>
          </cell>
          <cell r="TB29" t="str">
            <v>VIII</v>
          </cell>
          <cell r="TD29" t="str">
            <v>XI</v>
          </cell>
          <cell r="TH29" t="str">
            <v>Iii</v>
          </cell>
          <cell r="TL29" t="str">
            <v>VIII</v>
          </cell>
          <cell r="TN29" t="str">
            <v>XI</v>
          </cell>
          <cell r="TR29" t="str">
            <v>II</v>
          </cell>
          <cell r="TS29" t="str">
            <v>XI</v>
          </cell>
          <cell r="TT29" t="str">
            <v>II</v>
          </cell>
          <cell r="TU29" t="str">
            <v>XI</v>
          </cell>
          <cell r="TV29" t="str">
            <v>II</v>
          </cell>
          <cell r="TW29" t="str">
            <v>XI</v>
          </cell>
          <cell r="TX29" t="str">
            <v>II</v>
          </cell>
          <cell r="TY29" t="str">
            <v>XI</v>
          </cell>
          <cell r="TZ29" t="str">
            <v>Iii</v>
          </cell>
          <cell r="UD29" t="str">
            <v>VIII</v>
          </cell>
          <cell r="UF29" t="str">
            <v>XI</v>
          </cell>
          <cell r="UJ29" t="str">
            <v>Iii</v>
          </cell>
          <cell r="UN29" t="str">
            <v>VIII</v>
          </cell>
          <cell r="UP29" t="str">
            <v>XI</v>
          </cell>
          <cell r="UT29" t="str">
            <v>Iii</v>
          </cell>
          <cell r="UX29" t="str">
            <v>VIII</v>
          </cell>
          <cell r="UZ29" t="str">
            <v>XI</v>
          </cell>
          <cell r="VD29" t="str">
            <v>Iii</v>
          </cell>
          <cell r="VH29" t="str">
            <v>VIII</v>
          </cell>
          <cell r="VJ29" t="str">
            <v>XI</v>
          </cell>
          <cell r="VN29" t="str">
            <v>II</v>
          </cell>
          <cell r="VO29" t="str">
            <v>XI</v>
          </cell>
          <cell r="VP29" t="str">
            <v>II</v>
          </cell>
          <cell r="VQ29" t="str">
            <v>XI</v>
          </cell>
          <cell r="VR29" t="str">
            <v>II</v>
          </cell>
          <cell r="VS29" t="str">
            <v>XI</v>
          </cell>
          <cell r="VT29" t="str">
            <v>II</v>
          </cell>
          <cell r="VU29" t="str">
            <v>XI</v>
          </cell>
          <cell r="VV29" t="str">
            <v>II</v>
          </cell>
          <cell r="VW29" t="str">
            <v>XI</v>
          </cell>
          <cell r="VX29" t="str">
            <v>II</v>
          </cell>
          <cell r="VY29" t="str">
            <v>XI</v>
          </cell>
          <cell r="VZ29" t="str">
            <v>II</v>
          </cell>
          <cell r="WA29" t="str">
            <v>XI</v>
          </cell>
          <cell r="WB29" t="str">
            <v>II</v>
          </cell>
          <cell r="WC29" t="str">
            <v>XI</v>
          </cell>
          <cell r="WD29" t="str">
            <v>II</v>
          </cell>
          <cell r="WE29" t="str">
            <v>XI</v>
          </cell>
          <cell r="WF29" t="str">
            <v>II</v>
          </cell>
          <cell r="WG29" t="str">
            <v>XI</v>
          </cell>
          <cell r="WH29" t="str">
            <v>II</v>
          </cell>
          <cell r="WI29" t="str">
            <v>XI</v>
          </cell>
          <cell r="WJ29" t="str">
            <v>II</v>
          </cell>
          <cell r="WK29" t="str">
            <v>XI</v>
          </cell>
          <cell r="WU29" t="str">
            <v>Iii</v>
          </cell>
          <cell r="WX29" t="str">
            <v>VIII</v>
          </cell>
          <cell r="XB29" t="str">
            <v>XII</v>
          </cell>
          <cell r="XD29" t="str">
            <v>Iii</v>
          </cell>
          <cell r="XH29" t="str">
            <v>VIII</v>
          </cell>
          <cell r="XL29" t="str">
            <v>XIII</v>
          </cell>
          <cell r="XN29" t="str">
            <v>Iii</v>
          </cell>
          <cell r="XR29" t="str">
            <v>VIII</v>
          </cell>
          <cell r="XV29" t="str">
            <v>XIII</v>
          </cell>
        </row>
        <row r="30">
          <cell r="BF30" t="str">
            <v>III</v>
          </cell>
          <cell r="BG30" t="str">
            <v>XIV</v>
          </cell>
          <cell r="IO30" t="str">
            <v>III</v>
          </cell>
          <cell r="IP30" t="str">
            <v>III</v>
          </cell>
          <cell r="IQ30" t="str">
            <v>XIV</v>
          </cell>
          <cell r="IR30" t="str">
            <v>XIV</v>
          </cell>
          <cell r="PB30" t="str">
            <v>VI</v>
          </cell>
          <cell r="PH30" t="str">
            <v>XII</v>
          </cell>
          <cell r="PL30" t="str">
            <v>VI</v>
          </cell>
          <cell r="PR30" t="str">
            <v>XII</v>
          </cell>
          <cell r="PV30" t="str">
            <v>VI</v>
          </cell>
          <cell r="QB30" t="str">
            <v>XII</v>
          </cell>
          <cell r="QF30" t="str">
            <v>VI</v>
          </cell>
          <cell r="QL30" t="str">
            <v>XII</v>
          </cell>
          <cell r="QP30" t="str">
            <v>VI</v>
          </cell>
          <cell r="QV30" t="str">
            <v>XII</v>
          </cell>
          <cell r="QZ30" t="str">
            <v>VI</v>
          </cell>
          <cell r="RF30" t="str">
            <v>XII</v>
          </cell>
          <cell r="RJ30" t="str">
            <v>VI</v>
          </cell>
          <cell r="RP30" t="str">
            <v>XII</v>
          </cell>
          <cell r="RT30" t="str">
            <v>VI</v>
          </cell>
          <cell r="RZ30" t="str">
            <v>XII</v>
          </cell>
          <cell r="SD30" t="str">
            <v>VI</v>
          </cell>
          <cell r="SJ30" t="str">
            <v>XII</v>
          </cell>
          <cell r="SN30" t="str">
            <v>VI</v>
          </cell>
          <cell r="ST30" t="str">
            <v>XII</v>
          </cell>
          <cell r="SX30" t="str">
            <v>VI</v>
          </cell>
          <cell r="TD30" t="str">
            <v>XII</v>
          </cell>
          <cell r="TH30" t="str">
            <v>VI</v>
          </cell>
          <cell r="TN30" t="str">
            <v>XII</v>
          </cell>
          <cell r="TR30" t="str">
            <v>III</v>
          </cell>
          <cell r="TS30" t="str">
            <v>XIV</v>
          </cell>
          <cell r="TT30" t="str">
            <v>III</v>
          </cell>
          <cell r="TU30" t="str">
            <v>XIV</v>
          </cell>
          <cell r="TV30" t="str">
            <v>III</v>
          </cell>
          <cell r="TW30" t="str">
            <v>XIV</v>
          </cell>
          <cell r="TX30" t="str">
            <v>III</v>
          </cell>
          <cell r="TY30" t="str">
            <v>XIV</v>
          </cell>
          <cell r="TZ30" t="str">
            <v>VI</v>
          </cell>
          <cell r="UF30" t="str">
            <v>XII</v>
          </cell>
          <cell r="UJ30" t="str">
            <v>VI</v>
          </cell>
          <cell r="UP30" t="str">
            <v>XII</v>
          </cell>
          <cell r="UT30" t="str">
            <v>VI</v>
          </cell>
          <cell r="UZ30" t="str">
            <v>XII</v>
          </cell>
          <cell r="VD30" t="str">
            <v>VI</v>
          </cell>
          <cell r="VJ30" t="str">
            <v>XII</v>
          </cell>
          <cell r="VN30" t="str">
            <v>III</v>
          </cell>
          <cell r="VO30" t="str">
            <v>XIV</v>
          </cell>
          <cell r="VP30" t="str">
            <v>III</v>
          </cell>
          <cell r="VQ30" t="str">
            <v>XIV</v>
          </cell>
          <cell r="VR30" t="str">
            <v>III</v>
          </cell>
          <cell r="VS30" t="str">
            <v>XIV</v>
          </cell>
          <cell r="VT30" t="str">
            <v>III</v>
          </cell>
          <cell r="VU30" t="str">
            <v>XIV</v>
          </cell>
          <cell r="VV30" t="str">
            <v>III</v>
          </cell>
          <cell r="VW30" t="str">
            <v>XIV</v>
          </cell>
          <cell r="VX30" t="str">
            <v>III</v>
          </cell>
          <cell r="VY30" t="str">
            <v>XIV</v>
          </cell>
          <cell r="VZ30" t="str">
            <v>III</v>
          </cell>
          <cell r="WA30" t="str">
            <v>XIV</v>
          </cell>
          <cell r="WB30" t="str">
            <v>III</v>
          </cell>
          <cell r="WC30" t="str">
            <v>XIV</v>
          </cell>
          <cell r="WD30" t="str">
            <v>III</v>
          </cell>
          <cell r="WE30" t="str">
            <v>XIV</v>
          </cell>
          <cell r="WF30" t="str">
            <v>III</v>
          </cell>
          <cell r="WG30" t="str">
            <v>XIV</v>
          </cell>
          <cell r="WH30" t="str">
            <v>III</v>
          </cell>
          <cell r="WI30" t="str">
            <v>XIV</v>
          </cell>
          <cell r="WJ30" t="str">
            <v>III</v>
          </cell>
          <cell r="WK30" t="str">
            <v>XIV</v>
          </cell>
          <cell r="WU30" t="str">
            <v>VI</v>
          </cell>
          <cell r="XD30" t="str">
            <v>VI</v>
          </cell>
          <cell r="XN30" t="str">
            <v>VI</v>
          </cell>
        </row>
        <row r="31">
          <cell r="BF31" t="str">
            <v>IV</v>
          </cell>
          <cell r="IO31" t="str">
            <v>IV</v>
          </cell>
          <cell r="IP31" t="str">
            <v>IV</v>
          </cell>
          <cell r="TR31" t="str">
            <v>IV</v>
          </cell>
          <cell r="TT31" t="str">
            <v>IV</v>
          </cell>
          <cell r="TV31" t="str">
            <v>IV</v>
          </cell>
          <cell r="TX31" t="str">
            <v>IV</v>
          </cell>
          <cell r="VN31" t="str">
            <v>IV</v>
          </cell>
          <cell r="VP31" t="str">
            <v>IV</v>
          </cell>
          <cell r="VR31" t="str">
            <v>IV</v>
          </cell>
          <cell r="VT31" t="str">
            <v>IV</v>
          </cell>
          <cell r="VV31" t="str">
            <v>IV</v>
          </cell>
          <cell r="VX31" t="str">
            <v>IV</v>
          </cell>
          <cell r="VZ31" t="str">
            <v>IV</v>
          </cell>
          <cell r="WB31" t="str">
            <v>IV</v>
          </cell>
          <cell r="WD31" t="str">
            <v>IV</v>
          </cell>
          <cell r="WF31" t="str">
            <v>IV</v>
          </cell>
          <cell r="WH31" t="str">
            <v>IV</v>
          </cell>
          <cell r="WJ31" t="str">
            <v>IV</v>
          </cell>
        </row>
        <row r="32">
          <cell r="BF32" t="str">
            <v>V</v>
          </cell>
          <cell r="IO32" t="str">
            <v>V</v>
          </cell>
          <cell r="IP32" t="str">
            <v>V</v>
          </cell>
          <cell r="TR32" t="str">
            <v>V</v>
          </cell>
          <cell r="TT32" t="str">
            <v>V</v>
          </cell>
          <cell r="TV32" t="str">
            <v>V</v>
          </cell>
          <cell r="TX32" t="str">
            <v>V</v>
          </cell>
          <cell r="VN32" t="str">
            <v>V</v>
          </cell>
          <cell r="VP32" t="str">
            <v>V</v>
          </cell>
          <cell r="VR32" t="str">
            <v>V</v>
          </cell>
          <cell r="VT32" t="str">
            <v>V</v>
          </cell>
          <cell r="VV32" t="str">
            <v>V</v>
          </cell>
          <cell r="VX32" t="str">
            <v>V</v>
          </cell>
          <cell r="VZ32" t="str">
            <v>V</v>
          </cell>
          <cell r="WB32" t="str">
            <v>V</v>
          </cell>
          <cell r="WD32" t="str">
            <v>V</v>
          </cell>
          <cell r="WF32" t="str">
            <v>V</v>
          </cell>
          <cell r="WH32" t="str">
            <v>V</v>
          </cell>
          <cell r="WJ32" t="str">
            <v>V</v>
          </cell>
        </row>
        <row r="33">
          <cell r="BF33" t="str">
            <v>VI</v>
          </cell>
          <cell r="IO33" t="str">
            <v>VI</v>
          </cell>
          <cell r="IP33" t="str">
            <v>VI</v>
          </cell>
          <cell r="TR33" t="str">
            <v>VI</v>
          </cell>
          <cell r="TT33" t="str">
            <v>VI</v>
          </cell>
          <cell r="TV33" t="str">
            <v>VI</v>
          </cell>
          <cell r="TX33" t="str">
            <v>VI</v>
          </cell>
          <cell r="VN33" t="str">
            <v>VI</v>
          </cell>
          <cell r="VP33" t="str">
            <v>VI</v>
          </cell>
          <cell r="VR33" t="str">
            <v>VI</v>
          </cell>
          <cell r="VT33" t="str">
            <v>VI</v>
          </cell>
          <cell r="VV33" t="str">
            <v>VI</v>
          </cell>
          <cell r="VX33" t="str">
            <v>VI</v>
          </cell>
          <cell r="VZ33" t="str">
            <v>VI</v>
          </cell>
          <cell r="WB33" t="str">
            <v>VI</v>
          </cell>
          <cell r="WD33" t="str">
            <v>VI</v>
          </cell>
          <cell r="WF33" t="str">
            <v>VI</v>
          </cell>
          <cell r="WH33" t="str">
            <v>VI</v>
          </cell>
          <cell r="WJ33" t="str">
            <v>VI</v>
          </cell>
        </row>
        <row r="34">
          <cell r="BF34" t="str">
            <v>VII</v>
          </cell>
          <cell r="IO34" t="str">
            <v>VII</v>
          </cell>
          <cell r="IP34" t="str">
            <v>VII</v>
          </cell>
          <cell r="TR34" t="str">
            <v>VII</v>
          </cell>
          <cell r="TT34" t="str">
            <v>VII</v>
          </cell>
          <cell r="TV34" t="str">
            <v>VII</v>
          </cell>
          <cell r="TX34" t="str">
            <v>VII</v>
          </cell>
          <cell r="VN34" t="str">
            <v>VII</v>
          </cell>
          <cell r="VP34" t="str">
            <v>VII</v>
          </cell>
          <cell r="VR34" t="str">
            <v>VII</v>
          </cell>
          <cell r="VT34" t="str">
            <v>VII</v>
          </cell>
          <cell r="VV34" t="str">
            <v>VII</v>
          </cell>
          <cell r="VX34" t="str">
            <v>VII</v>
          </cell>
          <cell r="VZ34" t="str">
            <v>VII</v>
          </cell>
          <cell r="WB34" t="str">
            <v>VII</v>
          </cell>
          <cell r="WD34" t="str">
            <v>VII</v>
          </cell>
          <cell r="WF34" t="str">
            <v>VII</v>
          </cell>
          <cell r="WH34" t="str">
            <v>VII</v>
          </cell>
          <cell r="WJ34" t="str">
            <v>VII</v>
          </cell>
        </row>
        <row r="35">
          <cell r="BF35" t="str">
            <v>IX</v>
          </cell>
          <cell r="IO35" t="str">
            <v>IX</v>
          </cell>
          <cell r="IP35" t="str">
            <v>IX</v>
          </cell>
          <cell r="TR35" t="str">
            <v>IX</v>
          </cell>
          <cell r="TT35" t="str">
            <v>IX</v>
          </cell>
          <cell r="TV35" t="str">
            <v>IX</v>
          </cell>
          <cell r="TX35" t="str">
            <v>IX</v>
          </cell>
          <cell r="VN35" t="str">
            <v>IX</v>
          </cell>
          <cell r="VP35" t="str">
            <v>IX</v>
          </cell>
          <cell r="VR35" t="str">
            <v>IX</v>
          </cell>
          <cell r="VT35" t="str">
            <v>IX</v>
          </cell>
          <cell r="VV35" t="str">
            <v>IX</v>
          </cell>
          <cell r="VX35" t="str">
            <v>IX</v>
          </cell>
          <cell r="VZ35" t="str">
            <v>IX</v>
          </cell>
          <cell r="WB35" t="str">
            <v>IX</v>
          </cell>
          <cell r="WD35" t="str">
            <v>IX</v>
          </cell>
          <cell r="WF35" t="str">
            <v>IX</v>
          </cell>
          <cell r="WH35" t="str">
            <v>IX</v>
          </cell>
          <cell r="WJ35" t="str">
            <v>IX</v>
          </cell>
        </row>
        <row r="36">
          <cell r="BF36" t="str">
            <v>X</v>
          </cell>
          <cell r="IO36" t="str">
            <v>X</v>
          </cell>
          <cell r="IP36" t="str">
            <v>X</v>
          </cell>
          <cell r="TR36" t="str">
            <v>X</v>
          </cell>
          <cell r="TT36" t="str">
            <v>X</v>
          </cell>
          <cell r="TV36" t="str">
            <v>X</v>
          </cell>
          <cell r="TX36" t="str">
            <v>X</v>
          </cell>
          <cell r="VN36" t="str">
            <v>X</v>
          </cell>
          <cell r="VP36" t="str">
            <v>X</v>
          </cell>
          <cell r="VR36" t="str">
            <v>X</v>
          </cell>
          <cell r="VT36" t="str">
            <v>X</v>
          </cell>
          <cell r="VV36" t="str">
            <v>X</v>
          </cell>
          <cell r="VX36" t="str">
            <v>X</v>
          </cell>
          <cell r="VZ36" t="str">
            <v>X</v>
          </cell>
          <cell r="WB36" t="str">
            <v>X</v>
          </cell>
          <cell r="WD36" t="str">
            <v>X</v>
          </cell>
          <cell r="WF36" t="str">
            <v>X</v>
          </cell>
          <cell r="WH36" t="str">
            <v>X</v>
          </cell>
          <cell r="WJ36" t="str">
            <v>X</v>
          </cell>
        </row>
        <row r="37">
          <cell r="BF37" t="str">
            <v>XII</v>
          </cell>
          <cell r="IO37" t="str">
            <v>XII</v>
          </cell>
          <cell r="IP37" t="str">
            <v>XII</v>
          </cell>
          <cell r="TR37" t="str">
            <v>XII</v>
          </cell>
          <cell r="TT37" t="str">
            <v>XII</v>
          </cell>
          <cell r="TV37" t="str">
            <v>XII</v>
          </cell>
          <cell r="TX37" t="str">
            <v>XII</v>
          </cell>
          <cell r="VN37" t="str">
            <v>XII</v>
          </cell>
          <cell r="VP37" t="str">
            <v>XII</v>
          </cell>
          <cell r="VR37" t="str">
            <v>XII</v>
          </cell>
          <cell r="VT37" t="str">
            <v>XII</v>
          </cell>
          <cell r="VV37" t="str">
            <v>XII</v>
          </cell>
          <cell r="VX37" t="str">
            <v>XII</v>
          </cell>
          <cell r="VZ37" t="str">
            <v>XII</v>
          </cell>
          <cell r="WB37" t="str">
            <v>XII</v>
          </cell>
          <cell r="WD37" t="str">
            <v>XII</v>
          </cell>
          <cell r="WF37" t="str">
            <v>XII</v>
          </cell>
          <cell r="WH37" t="str">
            <v>XII</v>
          </cell>
          <cell r="WJ37" t="str">
            <v>XII</v>
          </cell>
        </row>
        <row r="38">
          <cell r="BF38" t="str">
            <v>XIII</v>
          </cell>
          <cell r="IO38" t="str">
            <v>XIII</v>
          </cell>
          <cell r="IP38" t="str">
            <v>XIII</v>
          </cell>
          <cell r="TR38" t="str">
            <v>XIII</v>
          </cell>
          <cell r="TT38" t="str">
            <v>XIII</v>
          </cell>
          <cell r="TV38" t="str">
            <v>XIII</v>
          </cell>
          <cell r="TX38" t="str">
            <v>XIII</v>
          </cell>
          <cell r="VN38" t="str">
            <v>XIII</v>
          </cell>
          <cell r="VP38" t="str">
            <v>XIII</v>
          </cell>
          <cell r="VR38" t="str">
            <v>XIII</v>
          </cell>
          <cell r="VT38" t="str">
            <v>XIII</v>
          </cell>
          <cell r="VV38" t="str">
            <v>XIII</v>
          </cell>
          <cell r="VX38" t="str">
            <v>XIII</v>
          </cell>
          <cell r="VZ38" t="str">
            <v>XIII</v>
          </cell>
          <cell r="WB38" t="str">
            <v>XIII</v>
          </cell>
          <cell r="WD38" t="str">
            <v>XIII</v>
          </cell>
          <cell r="WF38" t="str">
            <v>XIII</v>
          </cell>
          <cell r="WH38" t="str">
            <v>XIII</v>
          </cell>
          <cell r="WJ38" t="str">
            <v>XIII</v>
          </cell>
        </row>
        <row r="39">
          <cell r="BF39" t="str">
            <v>XV</v>
          </cell>
          <cell r="IO39" t="str">
            <v>XV</v>
          </cell>
          <cell r="IP39" t="str">
            <v>XV</v>
          </cell>
          <cell r="TR39" t="str">
            <v>XV</v>
          </cell>
          <cell r="TT39" t="str">
            <v>XV</v>
          </cell>
          <cell r="TV39" t="str">
            <v>XV</v>
          </cell>
          <cell r="TX39" t="str">
            <v>XV</v>
          </cell>
          <cell r="VN39" t="str">
            <v>XV</v>
          </cell>
          <cell r="VP39" t="str">
            <v>XV</v>
          </cell>
          <cell r="VR39" t="str">
            <v>XV</v>
          </cell>
          <cell r="VT39" t="str">
            <v>XV</v>
          </cell>
          <cell r="VV39" t="str">
            <v>XV</v>
          </cell>
          <cell r="VX39" t="str">
            <v>XV</v>
          </cell>
          <cell r="VZ39" t="str">
            <v>XV</v>
          </cell>
          <cell r="WB39" t="str">
            <v>XV</v>
          </cell>
          <cell r="WD39" t="str">
            <v>XV</v>
          </cell>
          <cell r="WF39" t="str">
            <v>XV</v>
          </cell>
          <cell r="WH39" t="str">
            <v>XV</v>
          </cell>
          <cell r="WJ39" t="str">
            <v>XV</v>
          </cell>
        </row>
      </sheetData>
      <sheetData sheetId="3"/>
      <sheetData sheetId="4"/>
      <sheetData sheetId="5"/>
      <sheetData sheetId="7"/>
      <sheetData sheetId="9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"/>
      <sheetName val="Mensual"/>
      <sheetName val="Amort. Compensac."/>
      <sheetName val="TN MENSUAL c Comp. Bono"/>
      <sheetName val="TC Mensual"/>
      <sheetName val="FFDP MENSUAL"/>
      <sheetName val="FGS MENSUAL"/>
      <sheetName val="TN MENSUAL"/>
      <sheetName val="Financiamiento del Déficit MENS"/>
      <sheetName val="TC Trim"/>
      <sheetName val="Hoja6"/>
    </sheetNames>
    <sheetDataSet>
      <sheetData sheetId="0"/>
      <sheetData sheetId="1">
        <row r="30">
          <cell r="H30">
            <v>3194.5504309999997</v>
          </cell>
          <cell r="J30">
            <v>3730.3669179999997</v>
          </cell>
          <cell r="L30">
            <v>3960.6723090000014</v>
          </cell>
          <cell r="N30">
            <v>3299.0770819999998</v>
          </cell>
          <cell r="P30">
            <v>3978.8424409999998</v>
          </cell>
          <cell r="R30">
            <v>3516.6478159999997</v>
          </cell>
        </row>
        <row r="56">
          <cell r="H56">
            <v>1520.62</v>
          </cell>
          <cell r="J56">
            <v>1387.605</v>
          </cell>
        </row>
        <row r="82">
          <cell r="F82">
            <v>123.14967200000001</v>
          </cell>
          <cell r="H82">
            <v>75.948108000000005</v>
          </cell>
          <cell r="J82">
            <v>364.68727799999999</v>
          </cell>
          <cell r="L82">
            <v>325.47181399999999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opLeftCell="A22" zoomScale="90" zoomScaleNormal="90" workbookViewId="0">
      <selection activeCell="C12" sqref="C12:P35"/>
    </sheetView>
  </sheetViews>
  <sheetFormatPr baseColWidth="10" defaultColWidth="15.7109375" defaultRowHeight="15" customHeight="1" x14ac:dyDescent="0.25"/>
  <cols>
    <col min="1" max="1" width="5.7109375" style="3" customWidth="1"/>
    <col min="2" max="2" width="24.7109375" style="3" customWidth="1"/>
    <col min="3" max="14" width="15.7109375" style="3" customWidth="1"/>
    <col min="15" max="15" width="16.28515625" style="3" bestFit="1" customWidth="1"/>
    <col min="16" max="16" width="16.28515625" style="3" customWidth="1"/>
    <col min="17" max="18" width="15.7109375" style="3" customWidth="1"/>
    <col min="19" max="16384" width="15.7109375" style="3"/>
  </cols>
  <sheetData>
    <row r="1" spans="1:18" ht="27" customHeight="1" x14ac:dyDescent="0.25"/>
    <row r="2" spans="1:18" ht="21.75" customHeight="1" x14ac:dyDescent="0.25"/>
    <row r="3" spans="1:18" ht="20.25" customHeight="1" x14ac:dyDescent="0.25"/>
    <row r="4" spans="1:18" s="5" customFormat="1" ht="15.75" x14ac:dyDescent="0.25">
      <c r="A4" s="4"/>
      <c r="B4" s="1" t="s">
        <v>0</v>
      </c>
    </row>
    <row r="5" spans="1:18" s="5" customFormat="1" ht="12.75" x14ac:dyDescent="0.25">
      <c r="B5" s="7"/>
    </row>
    <row r="6" spans="1:18" ht="23.25" x14ac:dyDescent="0.25">
      <c r="B6" s="8" t="s">
        <v>42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 x14ac:dyDescent="0.25">
      <c r="B7" s="2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75" x14ac:dyDescent="0.25">
      <c r="B8" s="10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2.75" x14ac:dyDescent="0.25"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42.75" customHeight="1" x14ac:dyDescent="0.25">
      <c r="B10" s="23" t="s">
        <v>3</v>
      </c>
      <c r="C10" s="25" t="s">
        <v>29</v>
      </c>
      <c r="D10" s="25"/>
      <c r="E10" s="20" t="s">
        <v>33</v>
      </c>
      <c r="F10" s="21"/>
      <c r="G10" s="20" t="s">
        <v>38</v>
      </c>
      <c r="H10" s="21"/>
      <c r="I10" s="20" t="s">
        <v>30</v>
      </c>
      <c r="J10" s="21"/>
      <c r="K10" s="20" t="s">
        <v>36</v>
      </c>
      <c r="L10" s="21"/>
      <c r="M10" s="20" t="s">
        <v>39</v>
      </c>
      <c r="N10" s="21"/>
      <c r="O10" s="20" t="s">
        <v>31</v>
      </c>
      <c r="P10" s="21"/>
      <c r="Q10" s="22" t="s">
        <v>32</v>
      </c>
      <c r="R10" s="21"/>
    </row>
    <row r="11" spans="1:18" ht="21.75" customHeight="1" x14ac:dyDescent="0.25">
      <c r="B11" s="24"/>
      <c r="C11" s="14" t="s">
        <v>37</v>
      </c>
      <c r="D11" s="14" t="s">
        <v>35</v>
      </c>
      <c r="E11" s="14" t="s">
        <v>37</v>
      </c>
      <c r="F11" s="14" t="s">
        <v>35</v>
      </c>
      <c r="G11" s="14" t="s">
        <v>37</v>
      </c>
      <c r="H11" s="14" t="s">
        <v>35</v>
      </c>
      <c r="I11" s="14" t="s">
        <v>37</v>
      </c>
      <c r="J11" s="14" t="s">
        <v>35</v>
      </c>
      <c r="K11" s="14" t="s">
        <v>37</v>
      </c>
      <c r="L11" s="14" t="s">
        <v>35</v>
      </c>
      <c r="M11" s="14" t="s">
        <v>37</v>
      </c>
      <c r="N11" s="14" t="s">
        <v>35</v>
      </c>
      <c r="O11" s="14" t="s">
        <v>37</v>
      </c>
      <c r="P11" s="14" t="s">
        <v>35</v>
      </c>
      <c r="Q11" s="14" t="s">
        <v>37</v>
      </c>
      <c r="R11" s="14" t="s">
        <v>35</v>
      </c>
    </row>
    <row r="12" spans="1:18" ht="15" customHeight="1" x14ac:dyDescent="0.25">
      <c r="B12" s="11" t="s">
        <v>6</v>
      </c>
      <c r="C12" s="12">
        <v>0</v>
      </c>
      <c r="D12" s="12">
        <v>1071.268669136675</v>
      </c>
      <c r="E12" s="12">
        <v>30.659968266084071</v>
      </c>
      <c r="F12" s="12">
        <v>6.5059685402516152</v>
      </c>
      <c r="G12" s="12">
        <v>28.569389589041101</v>
      </c>
      <c r="H12" s="12">
        <v>3.2452090331394139</v>
      </c>
      <c r="I12" s="12">
        <v>0</v>
      </c>
      <c r="J12" s="12">
        <v>0</v>
      </c>
      <c r="K12" s="12">
        <v>0</v>
      </c>
      <c r="L12" s="12">
        <v>0</v>
      </c>
      <c r="M12" s="12">
        <v>12680.850739477819</v>
      </c>
      <c r="N12" s="12">
        <v>5429.3367725379248</v>
      </c>
      <c r="O12" s="12">
        <v>76.932145471899091</v>
      </c>
      <c r="P12" s="12">
        <v>25.960958270760003</v>
      </c>
      <c r="Q12" s="15">
        <f>+C12+E12+G12+I12+K12+M12+O12</f>
        <v>12817.012242804843</v>
      </c>
      <c r="R12" s="15">
        <f>+P12+N12+L12+J12+H12+F12+D12</f>
        <v>6536.317577518751</v>
      </c>
    </row>
    <row r="13" spans="1:18" ht="15" customHeight="1" x14ac:dyDescent="0.25">
      <c r="B13" s="11" t="s">
        <v>7</v>
      </c>
      <c r="C13" s="12">
        <v>37.443445867178113</v>
      </c>
      <c r="D13" s="12">
        <v>123.34184488941679</v>
      </c>
      <c r="E13" s="12">
        <v>12.12379907</v>
      </c>
      <c r="F13" s="12">
        <v>5.0835889700000001</v>
      </c>
      <c r="G13" s="12">
        <v>1.79640142</v>
      </c>
      <c r="H13" s="12">
        <v>9.3448400000000001E-3</v>
      </c>
      <c r="I13" s="12">
        <v>0.2</v>
      </c>
      <c r="J13" s="12">
        <v>0.01</v>
      </c>
      <c r="K13" s="12">
        <v>1.9087555300000001</v>
      </c>
      <c r="L13" s="12">
        <v>1.0041659999999999E-2</v>
      </c>
      <c r="M13" s="12">
        <v>0.43141418000000004</v>
      </c>
      <c r="N13" s="12">
        <v>3.5354449999999996E-2</v>
      </c>
      <c r="O13" s="12">
        <v>2.0412496</v>
      </c>
      <c r="P13" s="12">
        <v>0.70379813000000002</v>
      </c>
      <c r="Q13" s="15">
        <f t="shared" ref="Q13:Q34" si="0">+C13+E13+G13+I13+K13+M13+O13</f>
        <v>55.94506566717812</v>
      </c>
      <c r="R13" s="15">
        <f t="shared" ref="R13:R34" si="1">+P13+N13+L13+J13+H13+F13+D13</f>
        <v>129.1939729394168</v>
      </c>
    </row>
    <row r="14" spans="1:18" ht="15" customHeight="1" x14ac:dyDescent="0.25">
      <c r="B14" s="11" t="s">
        <v>8</v>
      </c>
      <c r="C14" s="12">
        <v>134.72482121605938</v>
      </c>
      <c r="D14" s="12">
        <v>266.24931834592331</v>
      </c>
      <c r="E14" s="12">
        <v>0</v>
      </c>
      <c r="F14" s="12">
        <v>0.61436900000000005</v>
      </c>
      <c r="G14" s="12">
        <v>0</v>
      </c>
      <c r="H14" s="12">
        <v>185.60239331</v>
      </c>
      <c r="I14" s="12">
        <v>0</v>
      </c>
      <c r="J14" s="12">
        <v>0</v>
      </c>
      <c r="K14" s="12">
        <v>129.56301999999999</v>
      </c>
      <c r="L14" s="12">
        <v>69.128332</v>
      </c>
      <c r="M14" s="12">
        <v>495.15585093999994</v>
      </c>
      <c r="N14" s="12">
        <v>51.152150519999992</v>
      </c>
      <c r="O14" s="12">
        <v>40.023834000000001</v>
      </c>
      <c r="P14" s="12">
        <v>11.089664389999999</v>
      </c>
      <c r="Q14" s="15">
        <f t="shared" si="0"/>
        <v>799.46752615605931</v>
      </c>
      <c r="R14" s="15">
        <f t="shared" si="1"/>
        <v>583.83622756592331</v>
      </c>
    </row>
    <row r="15" spans="1:18" ht="15" customHeight="1" x14ac:dyDescent="0.25">
      <c r="B15" s="11" t="s">
        <v>9</v>
      </c>
      <c r="C15" s="12">
        <v>24.731806766711511</v>
      </c>
      <c r="D15" s="12">
        <v>71.352089962477947</v>
      </c>
      <c r="E15" s="12">
        <v>19.474244210000002</v>
      </c>
      <c r="F15" s="12">
        <v>6.9025783399999998</v>
      </c>
      <c r="G15" s="12">
        <v>0</v>
      </c>
      <c r="H15" s="12">
        <v>139.31047649075401</v>
      </c>
      <c r="I15" s="12">
        <v>0</v>
      </c>
      <c r="J15" s="12">
        <v>0</v>
      </c>
      <c r="K15" s="12">
        <v>2.5091119800000001</v>
      </c>
      <c r="L15" s="12">
        <v>6.6000199999999998E-3</v>
      </c>
      <c r="M15" s="12">
        <v>1971.2766813800001</v>
      </c>
      <c r="N15" s="12">
        <v>556.32863577753415</v>
      </c>
      <c r="O15" s="12">
        <v>26.198522930000003</v>
      </c>
      <c r="P15" s="12">
        <v>1.30279178</v>
      </c>
      <c r="Q15" s="15">
        <f t="shared" si="0"/>
        <v>2044.1903672667117</v>
      </c>
      <c r="R15" s="15">
        <f t="shared" si="1"/>
        <v>775.20317237076608</v>
      </c>
    </row>
    <row r="16" spans="1:18" ht="15" customHeight="1" x14ac:dyDescent="0.25">
      <c r="B16" s="11" t="s">
        <v>5</v>
      </c>
      <c r="C16" s="12">
        <v>0</v>
      </c>
      <c r="D16" s="12">
        <v>233.46813645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4465.4179164300003</v>
      </c>
      <c r="N16" s="12">
        <v>2228.4003668562782</v>
      </c>
      <c r="O16" s="12">
        <v>300.98267229547838</v>
      </c>
      <c r="P16" s="12">
        <v>43.391828793521626</v>
      </c>
      <c r="Q16" s="15">
        <f t="shared" si="0"/>
        <v>4766.4005887254789</v>
      </c>
      <c r="R16" s="15">
        <f t="shared" si="1"/>
        <v>2505.2603320998001</v>
      </c>
    </row>
    <row r="17" spans="2:18" ht="15" customHeight="1" x14ac:dyDescent="0.25">
      <c r="B17" s="11" t="s">
        <v>10</v>
      </c>
      <c r="C17" s="12">
        <v>63.639287036566252</v>
      </c>
      <c r="D17" s="12">
        <v>38.606369406435071</v>
      </c>
      <c r="E17" s="12">
        <v>7.1507115499999996</v>
      </c>
      <c r="F17" s="12">
        <v>0.97125635999999993</v>
      </c>
      <c r="G17" s="12">
        <v>0</v>
      </c>
      <c r="H17" s="12">
        <v>0</v>
      </c>
      <c r="I17" s="12">
        <v>0</v>
      </c>
      <c r="J17" s="12">
        <v>0</v>
      </c>
      <c r="K17" s="12">
        <v>2.4771894978431495</v>
      </c>
      <c r="L17" s="12">
        <v>6.5160499999999998E-3</v>
      </c>
      <c r="M17" s="12">
        <v>0</v>
      </c>
      <c r="N17" s="12">
        <v>837.50710331999994</v>
      </c>
      <c r="O17" s="12">
        <v>186.43245321000001</v>
      </c>
      <c r="P17" s="12">
        <v>54.231999111999997</v>
      </c>
      <c r="Q17" s="15">
        <f t="shared" si="0"/>
        <v>259.69964129440939</v>
      </c>
      <c r="R17" s="15">
        <f t="shared" si="1"/>
        <v>931.323244248435</v>
      </c>
    </row>
    <row r="18" spans="2:18" ht="15" customHeight="1" x14ac:dyDescent="0.25">
      <c r="B18" s="11" t="s">
        <v>11</v>
      </c>
      <c r="C18" s="12">
        <v>50.187945286346775</v>
      </c>
      <c r="D18" s="12">
        <v>161.99531337684283</v>
      </c>
      <c r="E18" s="12">
        <v>14.300620940000002</v>
      </c>
      <c r="F18" s="12">
        <v>9.5443725930000003</v>
      </c>
      <c r="G18" s="12">
        <v>0</v>
      </c>
      <c r="H18" s="12">
        <v>0</v>
      </c>
      <c r="I18" s="12">
        <v>0</v>
      </c>
      <c r="J18" s="12">
        <v>0</v>
      </c>
      <c r="K18" s="12">
        <v>1.0218103299999999</v>
      </c>
      <c r="L18" s="12">
        <v>2.6877999999999997E-3</v>
      </c>
      <c r="M18" s="12">
        <v>0</v>
      </c>
      <c r="N18" s="12">
        <v>0</v>
      </c>
      <c r="O18" s="12">
        <v>0</v>
      </c>
      <c r="P18" s="12">
        <v>0</v>
      </c>
      <c r="Q18" s="15">
        <f t="shared" si="0"/>
        <v>65.51037655634677</v>
      </c>
      <c r="R18" s="15">
        <f t="shared" si="1"/>
        <v>171.54237376984284</v>
      </c>
    </row>
    <row r="19" spans="2:18" ht="15" customHeight="1" x14ac:dyDescent="0.25">
      <c r="B19" s="11" t="s">
        <v>12</v>
      </c>
      <c r="C19" s="12">
        <v>223.63026738067737</v>
      </c>
      <c r="D19" s="12">
        <v>315.10955574170839</v>
      </c>
      <c r="E19" s="12">
        <v>70.476582300000004</v>
      </c>
      <c r="F19" s="12">
        <v>7.7993837900000011</v>
      </c>
      <c r="G19" s="12">
        <v>0</v>
      </c>
      <c r="H19" s="12">
        <v>50.618835614657527</v>
      </c>
      <c r="I19" s="12">
        <v>0</v>
      </c>
      <c r="J19" s="12">
        <v>0</v>
      </c>
      <c r="K19" s="12">
        <v>160.30769221999998</v>
      </c>
      <c r="L19" s="12">
        <v>69.253311550000006</v>
      </c>
      <c r="M19" s="12">
        <v>960.98647944000004</v>
      </c>
      <c r="N19" s="12">
        <v>516.96262840999998</v>
      </c>
      <c r="O19" s="12">
        <v>53.105992829999998</v>
      </c>
      <c r="P19" s="12">
        <v>17.453879240000003</v>
      </c>
      <c r="Q19" s="15">
        <f t="shared" si="0"/>
        <v>1468.5070141706774</v>
      </c>
      <c r="R19" s="15">
        <f t="shared" si="1"/>
        <v>977.19759434636592</v>
      </c>
    </row>
    <row r="20" spans="2:18" ht="15" customHeight="1" x14ac:dyDescent="0.25">
      <c r="B20" s="11" t="s">
        <v>13</v>
      </c>
      <c r="C20" s="12">
        <v>0</v>
      </c>
      <c r="D20" s="12">
        <v>128.63459287500001</v>
      </c>
      <c r="E20" s="12">
        <v>13.015017350000001</v>
      </c>
      <c r="F20" s="12">
        <v>1.8786497099999999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22.55498223</v>
      </c>
      <c r="N20" s="12">
        <v>5.5949874499999996</v>
      </c>
      <c r="O20" s="12">
        <v>3.4064460299999997</v>
      </c>
      <c r="P20" s="12">
        <v>0.14711753</v>
      </c>
      <c r="Q20" s="15">
        <f t="shared" si="0"/>
        <v>38.976445609999999</v>
      </c>
      <c r="R20" s="15">
        <f t="shared" si="1"/>
        <v>136.25534756500002</v>
      </c>
    </row>
    <row r="21" spans="2:18" ht="15" customHeight="1" x14ac:dyDescent="0.25">
      <c r="B21" s="11" t="s">
        <v>14</v>
      </c>
      <c r="C21" s="12">
        <v>1.1207682665503389</v>
      </c>
      <c r="D21" s="12">
        <v>100.98144577317505</v>
      </c>
      <c r="E21" s="12">
        <v>0</v>
      </c>
      <c r="F21" s="12">
        <v>0</v>
      </c>
      <c r="G21" s="12">
        <v>1.4287042192710002</v>
      </c>
      <c r="H21" s="12">
        <v>63.154615882701492</v>
      </c>
      <c r="I21" s="12">
        <v>26.714921719999996</v>
      </c>
      <c r="J21" s="12">
        <v>0</v>
      </c>
      <c r="K21" s="12">
        <v>192.4</v>
      </c>
      <c r="L21" s="12">
        <v>112.68122722</v>
      </c>
      <c r="M21" s="12">
        <v>0</v>
      </c>
      <c r="N21" s="12">
        <v>183.02754649000002</v>
      </c>
      <c r="O21" s="12">
        <v>5.9080234353437824</v>
      </c>
      <c r="P21" s="12">
        <v>2.4382294346562174</v>
      </c>
      <c r="Q21" s="15">
        <f t="shared" si="0"/>
        <v>227.57241764116512</v>
      </c>
      <c r="R21" s="15">
        <f t="shared" si="1"/>
        <v>462.28306480053277</v>
      </c>
    </row>
    <row r="22" spans="2:18" ht="15" customHeight="1" x14ac:dyDescent="0.25">
      <c r="B22" s="11" t="s">
        <v>15</v>
      </c>
      <c r="C22" s="12">
        <v>0.32500000000000001</v>
      </c>
      <c r="D22" s="12">
        <v>66.51886537499999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5.5125171700311206</v>
      </c>
      <c r="P22" s="12">
        <v>0.76098238214048097</v>
      </c>
      <c r="Q22" s="15">
        <f t="shared" si="0"/>
        <v>5.8375171700311208</v>
      </c>
      <c r="R22" s="15">
        <f t="shared" si="1"/>
        <v>67.279847757140473</v>
      </c>
    </row>
    <row r="23" spans="2:18" ht="15" customHeight="1" x14ac:dyDescent="0.25">
      <c r="B23" s="11" t="s">
        <v>16</v>
      </c>
      <c r="C23" s="12">
        <v>10.249222801790458</v>
      </c>
      <c r="D23" s="12">
        <v>79.332924026827257</v>
      </c>
      <c r="E23" s="12">
        <v>0</v>
      </c>
      <c r="F23" s="12">
        <v>0</v>
      </c>
      <c r="G23" s="12">
        <v>0</v>
      </c>
      <c r="H23" s="12">
        <v>0</v>
      </c>
      <c r="I23" s="12">
        <v>4.3888800000000003</v>
      </c>
      <c r="J23" s="12">
        <v>1.6780800000000002</v>
      </c>
      <c r="K23" s="12">
        <v>15.79364</v>
      </c>
      <c r="L23" s="12">
        <v>24.388440000000003</v>
      </c>
      <c r="M23" s="12">
        <v>0.17738999999999999</v>
      </c>
      <c r="N23" s="12">
        <v>7.3200000000000001E-3</v>
      </c>
      <c r="O23" s="12">
        <v>2.1859200000000003</v>
      </c>
      <c r="P23" s="12">
        <v>0.5393</v>
      </c>
      <c r="Q23" s="15">
        <f t="shared" si="0"/>
        <v>32.795052801790455</v>
      </c>
      <c r="R23" s="15">
        <f t="shared" si="1"/>
        <v>105.94606402682726</v>
      </c>
    </row>
    <row r="24" spans="2:18" ht="15" customHeight="1" x14ac:dyDescent="0.25">
      <c r="B24" s="11" t="s">
        <v>17</v>
      </c>
      <c r="C24" s="12">
        <v>171.05375325287582</v>
      </c>
      <c r="D24" s="12">
        <v>264.19653995090931</v>
      </c>
      <c r="E24" s="12">
        <v>38.036450500909247</v>
      </c>
      <c r="F24" s="12">
        <v>8.9822150271243792</v>
      </c>
      <c r="G24" s="12">
        <v>0</v>
      </c>
      <c r="H24" s="12">
        <v>47.223229280285665</v>
      </c>
      <c r="I24" s="12">
        <v>0</v>
      </c>
      <c r="J24" s="12">
        <v>0</v>
      </c>
      <c r="K24" s="12">
        <v>7.6936535295999988</v>
      </c>
      <c r="L24" s="12">
        <v>363.97392268550004</v>
      </c>
      <c r="M24" s="12">
        <v>636.97467987168557</v>
      </c>
      <c r="N24" s="12">
        <v>427.00160892378301</v>
      </c>
      <c r="O24" s="12">
        <v>76.727429680345921</v>
      </c>
      <c r="P24" s="12">
        <v>26.817526139148438</v>
      </c>
      <c r="Q24" s="15">
        <f t="shared" si="0"/>
        <v>930.48596683541655</v>
      </c>
      <c r="R24" s="15">
        <f t="shared" si="1"/>
        <v>1138.1950420067508</v>
      </c>
    </row>
    <row r="25" spans="2:18" ht="15" customHeight="1" x14ac:dyDescent="0.25">
      <c r="B25" s="11" t="s">
        <v>18</v>
      </c>
      <c r="C25" s="12">
        <v>0.99733670629680193</v>
      </c>
      <c r="D25" s="12">
        <v>117.24280429285577</v>
      </c>
      <c r="E25" s="12">
        <v>8.2192069599999993</v>
      </c>
      <c r="F25" s="12">
        <v>3.4437860379135667</v>
      </c>
      <c r="G25" s="12">
        <v>0</v>
      </c>
      <c r="H25" s="12">
        <v>0</v>
      </c>
      <c r="I25" s="12">
        <v>0</v>
      </c>
      <c r="J25" s="12">
        <v>0</v>
      </c>
      <c r="K25" s="12">
        <v>2.7788441800000001</v>
      </c>
      <c r="L25" s="12">
        <v>0.41421328000000002</v>
      </c>
      <c r="M25" s="12">
        <v>0</v>
      </c>
      <c r="N25" s="12">
        <v>25.029382315068492</v>
      </c>
      <c r="O25" s="12">
        <v>1.7030976567947087</v>
      </c>
      <c r="P25" s="12">
        <v>0.44600627217676131</v>
      </c>
      <c r="Q25" s="15">
        <f t="shared" si="0"/>
        <v>13.69848550309151</v>
      </c>
      <c r="R25" s="15">
        <f t="shared" si="1"/>
        <v>146.57619219801458</v>
      </c>
    </row>
    <row r="26" spans="2:18" ht="15" customHeight="1" x14ac:dyDescent="0.25">
      <c r="B26" s="11" t="s">
        <v>19</v>
      </c>
      <c r="C26" s="12">
        <v>209.4658920625786</v>
      </c>
      <c r="D26" s="12">
        <v>199.86326169459258</v>
      </c>
      <c r="E26" s="12">
        <v>19.2279403</v>
      </c>
      <c r="F26" s="12">
        <v>2.82968222</v>
      </c>
      <c r="G26" s="12">
        <v>275</v>
      </c>
      <c r="H26" s="12">
        <v>124.97647955382232</v>
      </c>
      <c r="I26" s="12">
        <v>0</v>
      </c>
      <c r="J26" s="12">
        <v>0</v>
      </c>
      <c r="K26" s="12">
        <v>104.18656713999999</v>
      </c>
      <c r="L26" s="12">
        <v>45.291211539999999</v>
      </c>
      <c r="M26" s="12">
        <v>312.71087892999998</v>
      </c>
      <c r="N26" s="12">
        <v>435.41754092000002</v>
      </c>
      <c r="O26" s="12">
        <v>10.47074007</v>
      </c>
      <c r="P26" s="12">
        <v>1.1657416899999999</v>
      </c>
      <c r="Q26" s="15">
        <f t="shared" si="0"/>
        <v>931.06201850257855</v>
      </c>
      <c r="R26" s="15">
        <f t="shared" si="1"/>
        <v>809.54391761841487</v>
      </c>
    </row>
    <row r="27" spans="2:18" ht="15" customHeight="1" x14ac:dyDescent="0.25">
      <c r="B27" s="11" t="s">
        <v>20</v>
      </c>
      <c r="C27" s="12">
        <v>77.244698738215476</v>
      </c>
      <c r="D27" s="12">
        <v>143.75021218609987</v>
      </c>
      <c r="E27" s="12">
        <v>7.5441113800000004</v>
      </c>
      <c r="F27" s="12">
        <v>0.26576239000000002</v>
      </c>
      <c r="G27" s="12">
        <v>2.8578779159999996</v>
      </c>
      <c r="H27" s="12">
        <v>61.055963170000005</v>
      </c>
      <c r="I27" s="12">
        <v>0</v>
      </c>
      <c r="J27" s="12">
        <v>0</v>
      </c>
      <c r="K27" s="12">
        <v>35.02118592570001</v>
      </c>
      <c r="L27" s="12">
        <v>28.6155295063</v>
      </c>
      <c r="M27" s="12">
        <v>1351.9709915999999</v>
      </c>
      <c r="N27" s="12">
        <v>157.43989003424656</v>
      </c>
      <c r="O27" s="12">
        <v>54.238</v>
      </c>
      <c r="P27" s="12">
        <v>17.268403390000003</v>
      </c>
      <c r="Q27" s="15">
        <f t="shared" si="0"/>
        <v>1528.8768655599156</v>
      </c>
      <c r="R27" s="15">
        <f t="shared" si="1"/>
        <v>408.39576067664643</v>
      </c>
    </row>
    <row r="28" spans="2:18" ht="15" customHeight="1" x14ac:dyDescent="0.25">
      <c r="B28" s="11" t="s">
        <v>21</v>
      </c>
      <c r="C28" s="12">
        <v>95.328939548320307</v>
      </c>
      <c r="D28" s="12">
        <v>159.54045360922913</v>
      </c>
      <c r="E28" s="12">
        <v>16.419999999999998</v>
      </c>
      <c r="F28" s="12">
        <v>5.5299999999999994</v>
      </c>
      <c r="G28" s="12">
        <v>0</v>
      </c>
      <c r="H28" s="12">
        <v>80.41</v>
      </c>
      <c r="I28" s="12">
        <v>35.58</v>
      </c>
      <c r="J28" s="12">
        <v>23</v>
      </c>
      <c r="K28" s="12">
        <v>1.98</v>
      </c>
      <c r="L28" s="12">
        <v>0.01</v>
      </c>
      <c r="M28" s="12">
        <v>132.5</v>
      </c>
      <c r="N28" s="12">
        <v>369.7</v>
      </c>
      <c r="O28" s="12">
        <v>15.11</v>
      </c>
      <c r="P28" s="12">
        <v>3.5</v>
      </c>
      <c r="Q28" s="15">
        <f t="shared" si="0"/>
        <v>296.91893954832028</v>
      </c>
      <c r="R28" s="15">
        <f t="shared" si="1"/>
        <v>641.69045360922905</v>
      </c>
    </row>
    <row r="29" spans="2:18" ht="15" customHeight="1" x14ac:dyDescent="0.25">
      <c r="B29" s="11" t="s">
        <v>22</v>
      </c>
      <c r="C29" s="12">
        <v>75.250095322439392</v>
      </c>
      <c r="D29" s="12">
        <v>141.86304833515513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3.4369999999999998</v>
      </c>
      <c r="L29" s="12">
        <v>0.113</v>
      </c>
      <c r="M29" s="12">
        <v>0</v>
      </c>
      <c r="N29" s="12">
        <v>0</v>
      </c>
      <c r="O29" s="12">
        <v>64.147999999999996</v>
      </c>
      <c r="P29" s="12">
        <v>28.975999999999999</v>
      </c>
      <c r="Q29" s="15">
        <f t="shared" si="0"/>
        <v>142.83509532243937</v>
      </c>
      <c r="R29" s="15">
        <f t="shared" si="1"/>
        <v>170.95204833515513</v>
      </c>
    </row>
    <row r="30" spans="2:18" ht="15" customHeight="1" x14ac:dyDescent="0.25">
      <c r="B30" s="11" t="s">
        <v>23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5">
        <f t="shared" si="0"/>
        <v>0</v>
      </c>
      <c r="R30" s="15">
        <f t="shared" si="1"/>
        <v>0</v>
      </c>
    </row>
    <row r="31" spans="2:18" ht="15" customHeight="1" x14ac:dyDescent="0.25">
      <c r="B31" s="11" t="s">
        <v>24</v>
      </c>
      <c r="C31" s="12">
        <v>254.56011451120656</v>
      </c>
      <c r="D31" s="12">
        <v>182.53868847692843</v>
      </c>
      <c r="E31" s="12">
        <v>16.144329689999999</v>
      </c>
      <c r="F31" s="12">
        <v>1.90747607</v>
      </c>
      <c r="G31" s="12">
        <v>0</v>
      </c>
      <c r="H31" s="12">
        <v>71.891461450000008</v>
      </c>
      <c r="I31" s="12">
        <v>0</v>
      </c>
      <c r="J31" s="12">
        <v>0</v>
      </c>
      <c r="K31" s="12">
        <v>133.85787169058693</v>
      </c>
      <c r="L31" s="12">
        <v>104.89187315295133</v>
      </c>
      <c r="M31" s="12">
        <v>0</v>
      </c>
      <c r="N31" s="12">
        <v>0</v>
      </c>
      <c r="O31" s="12">
        <v>7.1478326140000004</v>
      </c>
      <c r="P31" s="12">
        <v>0.85221969700000011</v>
      </c>
      <c r="Q31" s="15">
        <f t="shared" si="0"/>
        <v>411.71014850579348</v>
      </c>
      <c r="R31" s="15">
        <f t="shared" si="1"/>
        <v>362.08171884687977</v>
      </c>
    </row>
    <row r="32" spans="2:18" ht="15" customHeight="1" x14ac:dyDescent="0.25">
      <c r="B32" s="11" t="s">
        <v>25</v>
      </c>
      <c r="C32" s="12">
        <v>27.482999999999997</v>
      </c>
      <c r="D32" s="12">
        <v>19.587499999999999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177.52879999999999</v>
      </c>
      <c r="O32" s="12">
        <v>15.7637</v>
      </c>
      <c r="P32" s="12">
        <v>9.5541</v>
      </c>
      <c r="Q32" s="15">
        <f t="shared" si="0"/>
        <v>43.246699999999997</v>
      </c>
      <c r="R32" s="15">
        <f t="shared" si="1"/>
        <v>206.6704</v>
      </c>
    </row>
    <row r="33" spans="2:18" ht="15" customHeight="1" x14ac:dyDescent="0.25">
      <c r="B33" s="11" t="s">
        <v>26</v>
      </c>
      <c r="C33" s="12">
        <v>0</v>
      </c>
      <c r="D33" s="12">
        <v>145.99005382499999</v>
      </c>
      <c r="E33" s="12">
        <v>6.7649999999999997</v>
      </c>
      <c r="F33" s="12">
        <v>0.41099999999999998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1.6859999999999999</v>
      </c>
      <c r="P33" s="12">
        <v>0.42899999999999999</v>
      </c>
      <c r="Q33" s="15">
        <f t="shared" si="0"/>
        <v>8.4510000000000005</v>
      </c>
      <c r="R33" s="15">
        <f t="shared" si="1"/>
        <v>146.83005382499999</v>
      </c>
    </row>
    <row r="34" spans="2:18" ht="15" customHeight="1" x14ac:dyDescent="0.25">
      <c r="B34" s="11" t="s">
        <v>27</v>
      </c>
      <c r="C34" s="12">
        <v>83.229018082267942</v>
      </c>
      <c r="D34" s="12">
        <v>96.757764461417366</v>
      </c>
      <c r="E34" s="12">
        <v>13.649874999999998</v>
      </c>
      <c r="F34" s="12">
        <v>4.9393709999999995</v>
      </c>
      <c r="G34" s="12">
        <v>0</v>
      </c>
      <c r="H34" s="12">
        <v>58.509245999999997</v>
      </c>
      <c r="I34" s="12">
        <v>8.5192360000000011</v>
      </c>
      <c r="J34" s="12">
        <v>6.3405670000000001</v>
      </c>
      <c r="K34" s="12">
        <v>0</v>
      </c>
      <c r="L34" s="12">
        <v>0</v>
      </c>
      <c r="M34" s="12">
        <v>0</v>
      </c>
      <c r="N34" s="12">
        <v>84.353750000000005</v>
      </c>
      <c r="O34" s="12">
        <v>0</v>
      </c>
      <c r="P34" s="12">
        <v>0</v>
      </c>
      <c r="Q34" s="15">
        <f t="shared" si="0"/>
        <v>105.39812908226794</v>
      </c>
      <c r="R34" s="15">
        <f t="shared" si="1"/>
        <v>250.90069846141736</v>
      </c>
    </row>
    <row r="35" spans="2:18" ht="15" customHeight="1" x14ac:dyDescent="0.25">
      <c r="B35" s="11" t="s">
        <v>28</v>
      </c>
      <c r="C35" s="12">
        <v>187.4475649773201</v>
      </c>
      <c r="D35" s="12">
        <v>233.2019767317706</v>
      </c>
      <c r="E35" s="12">
        <v>1.23535756</v>
      </c>
      <c r="F35" s="12">
        <v>0.15910639999999998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31.736686069999998</v>
      </c>
      <c r="N35" s="12">
        <v>9.6620869999999998E-2</v>
      </c>
      <c r="O35" s="12">
        <v>6.2801169100000003</v>
      </c>
      <c r="P35" s="12">
        <v>0.96116277999999999</v>
      </c>
      <c r="Q35" s="15">
        <f>+C35+E35+G35+I35+K35+M35+O35</f>
        <v>226.6997255173201</v>
      </c>
      <c r="R35" s="15">
        <f>+P35+N35+L35+J35+H35+F35+D35</f>
        <v>234.41886678177059</v>
      </c>
    </row>
    <row r="36" spans="2:18" ht="35.1" customHeight="1" x14ac:dyDescent="0.25">
      <c r="B36" s="13" t="s">
        <v>4</v>
      </c>
      <c r="C36" s="17">
        <f t="shared" ref="C36:Q36" si="2">+SUM(C12:C35)</f>
        <v>1728.1129778234013</v>
      </c>
      <c r="D36" s="17">
        <f t="shared" si="2"/>
        <v>4361.3914289234408</v>
      </c>
      <c r="E36" s="17">
        <f t="shared" si="2"/>
        <v>294.44321507699334</v>
      </c>
      <c r="F36" s="17">
        <f t="shared" si="2"/>
        <v>67.768566448289562</v>
      </c>
      <c r="G36" s="17">
        <f t="shared" si="2"/>
        <v>309.65237314431209</v>
      </c>
      <c r="H36" s="17">
        <f t="shared" si="2"/>
        <v>886.00725462536036</v>
      </c>
      <c r="I36" s="17">
        <f t="shared" si="2"/>
        <v>75.40303772</v>
      </c>
      <c r="J36" s="17">
        <f t="shared" si="2"/>
        <v>31.028646999999999</v>
      </c>
      <c r="K36" s="17">
        <f t="shared" si="2"/>
        <v>794.93634202373005</v>
      </c>
      <c r="L36" s="17">
        <f t="shared" si="2"/>
        <v>818.7869064647515</v>
      </c>
      <c r="M36" s="17">
        <f t="shared" si="2"/>
        <v>23062.744690549505</v>
      </c>
      <c r="N36" s="17">
        <f t="shared" si="2"/>
        <v>11484.920458874834</v>
      </c>
      <c r="O36" s="17">
        <f t="shared" si="2"/>
        <v>956.00469390389298</v>
      </c>
      <c r="P36" s="17">
        <f t="shared" si="2"/>
        <v>247.99070903140353</v>
      </c>
      <c r="Q36" s="16">
        <f t="shared" si="2"/>
        <v>27221.29733024184</v>
      </c>
      <c r="R36" s="16">
        <f>+SUM(R12:R35)</f>
        <v>17897.893971368077</v>
      </c>
    </row>
    <row r="37" spans="2:18" ht="12.75" x14ac:dyDescent="0.25">
      <c r="B37" s="19" t="s">
        <v>44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  <c r="R37" s="5"/>
    </row>
    <row r="38" spans="2:18" ht="12.75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5">
      <c r="B39" s="5" t="s">
        <v>34</v>
      </c>
      <c r="C39" s="6"/>
      <c r="D39" s="6"/>
      <c r="E39" s="6"/>
      <c r="F39" s="6"/>
      <c r="G39" s="6"/>
      <c r="H39" s="6"/>
      <c r="I39" s="18"/>
      <c r="J39" s="6"/>
      <c r="K39" s="6"/>
      <c r="L39" s="6"/>
      <c r="M39" s="6"/>
      <c r="N39" s="6"/>
      <c r="O39" s="6"/>
      <c r="P39" s="6"/>
      <c r="Q39" s="6"/>
      <c r="R39" s="6"/>
    </row>
    <row r="40" spans="2:18" ht="12.75" x14ac:dyDescent="0.25">
      <c r="B40" s="5" t="s">
        <v>40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5">
      <c r="B41" s="5" t="s">
        <v>41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M10:N10"/>
    <mergeCell ref="O10:P10"/>
    <mergeCell ref="Q10:R10"/>
    <mergeCell ref="B10:B11"/>
    <mergeCell ref="C10:D10"/>
    <mergeCell ref="E10:F10"/>
    <mergeCell ref="G10:H10"/>
    <mergeCell ref="I10:J10"/>
    <mergeCell ref="K10:L10"/>
  </mergeCells>
  <phoneticPr fontId="0" type="noConversion"/>
  <dataValidations disablePrompts="1" count="1">
    <dataValidation allowBlank="1" showInputMessage="1" showErrorMessage="1" promptTitle="PUTO" sqref="B4 B7:B8 B37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6" zoomScale="90" zoomScaleNormal="90" workbookViewId="0">
      <pane xSplit="2" ySplit="6" topLeftCell="H24" activePane="bottomRight" state="frozen"/>
      <selection activeCell="A6" sqref="A6"/>
      <selection pane="topRight" activeCell="C6" sqref="C6"/>
      <selection pane="bottomLeft" activeCell="A12" sqref="A12"/>
      <selection pane="bottomRight" activeCell="R36" sqref="R36"/>
    </sheetView>
  </sheetViews>
  <sheetFormatPr baseColWidth="10" defaultColWidth="15.7109375" defaultRowHeight="15" customHeight="1" x14ac:dyDescent="0.25"/>
  <cols>
    <col min="1" max="1" width="5.7109375" style="3" customWidth="1"/>
    <col min="2" max="2" width="24.7109375" style="3" customWidth="1"/>
    <col min="3" max="14" width="15.7109375" style="3" customWidth="1"/>
    <col min="15" max="15" width="16.28515625" style="3" bestFit="1" customWidth="1"/>
    <col min="16" max="16" width="16.28515625" style="3" customWidth="1"/>
    <col min="17" max="18" width="15.7109375" style="3" customWidth="1"/>
    <col min="19" max="16384" width="15.7109375" style="3"/>
  </cols>
  <sheetData>
    <row r="1" spans="1:18" ht="27" customHeight="1" x14ac:dyDescent="0.25"/>
    <row r="2" spans="1:18" ht="21.75" customHeight="1" x14ac:dyDescent="0.25"/>
    <row r="3" spans="1:18" ht="20.25" customHeight="1" x14ac:dyDescent="0.25"/>
    <row r="4" spans="1:18" s="5" customFormat="1" ht="15.75" x14ac:dyDescent="0.25">
      <c r="A4" s="4"/>
      <c r="B4" s="1" t="s">
        <v>0</v>
      </c>
    </row>
    <row r="5" spans="1:18" s="5" customFormat="1" ht="12.75" x14ac:dyDescent="0.25">
      <c r="B5" s="7"/>
    </row>
    <row r="6" spans="1:18" ht="23.25" x14ac:dyDescent="0.25">
      <c r="B6" s="8" t="s">
        <v>43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 x14ac:dyDescent="0.25">
      <c r="B7" s="2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75" x14ac:dyDescent="0.25">
      <c r="B8" s="10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2.75" x14ac:dyDescent="0.25"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42.75" customHeight="1" x14ac:dyDescent="0.25">
      <c r="B10" s="23" t="s">
        <v>3</v>
      </c>
      <c r="C10" s="25" t="s">
        <v>29</v>
      </c>
      <c r="D10" s="25"/>
      <c r="E10" s="20" t="s">
        <v>33</v>
      </c>
      <c r="F10" s="21"/>
      <c r="G10" s="20" t="s">
        <v>38</v>
      </c>
      <c r="H10" s="21"/>
      <c r="I10" s="20" t="s">
        <v>30</v>
      </c>
      <c r="J10" s="21"/>
      <c r="K10" s="20" t="s">
        <v>36</v>
      </c>
      <c r="L10" s="21"/>
      <c r="M10" s="20" t="s">
        <v>39</v>
      </c>
      <c r="N10" s="21"/>
      <c r="O10" s="20" t="s">
        <v>31</v>
      </c>
      <c r="P10" s="21"/>
      <c r="Q10" s="22" t="s">
        <v>32</v>
      </c>
      <c r="R10" s="21"/>
    </row>
    <row r="11" spans="1:18" ht="21.75" customHeight="1" x14ac:dyDescent="0.25">
      <c r="B11" s="24"/>
      <c r="C11" s="14" t="s">
        <v>37</v>
      </c>
      <c r="D11" s="14" t="s">
        <v>35</v>
      </c>
      <c r="E11" s="14" t="s">
        <v>37</v>
      </c>
      <c r="F11" s="14" t="s">
        <v>35</v>
      </c>
      <c r="G11" s="14" t="s">
        <v>37</v>
      </c>
      <c r="H11" s="14" t="s">
        <v>35</v>
      </c>
      <c r="I11" s="14" t="s">
        <v>37</v>
      </c>
      <c r="J11" s="14" t="s">
        <v>35</v>
      </c>
      <c r="K11" s="14" t="s">
        <v>37</v>
      </c>
      <c r="L11" s="14" t="s">
        <v>35</v>
      </c>
      <c r="M11" s="14" t="s">
        <v>37</v>
      </c>
      <c r="N11" s="14" t="s">
        <v>35</v>
      </c>
      <c r="O11" s="14" t="s">
        <v>37</v>
      </c>
      <c r="P11" s="14" t="s">
        <v>35</v>
      </c>
      <c r="Q11" s="14" t="s">
        <v>37</v>
      </c>
      <c r="R11" s="14" t="s">
        <v>35</v>
      </c>
    </row>
    <row r="12" spans="1:18" ht="15" customHeight="1" x14ac:dyDescent="0.25">
      <c r="B12" s="11" t="s">
        <v>6</v>
      </c>
      <c r="C12" s="12">
        <f>+VLOOKUP($B12,[1]Base!$1:$1048576,74,0)</f>
        <v>15686.185334740519</v>
      </c>
      <c r="D12" s="12">
        <f>+VLOOKUP($B12,[1]Base!$1:$1048576,158,0)</f>
        <v>1379.8754142265816</v>
      </c>
      <c r="E12" s="12">
        <f>+VLOOKUP($B12,[1]Base!$1:$1048576,75,0)</f>
        <v>63.071194932813555</v>
      </c>
      <c r="F12" s="12">
        <f>+VLOOKUP($B12,[1]Base!$1:$1048576,159,0)</f>
        <v>14.505194406979165</v>
      </c>
      <c r="G12" s="12">
        <f>+VLOOKUP($B12,[1]Base!$1:$1048576,76,0)</f>
        <v>57.138779178082203</v>
      </c>
      <c r="H12" s="12">
        <f>+VLOOKUP($B12,[1]Base!$1:$1048576,160,0)</f>
        <v>6.0991091850928649</v>
      </c>
      <c r="I12" s="12">
        <f>+VLOOKUP($B12,[1]Base!$1:$1048576,78,0)</f>
        <v>0</v>
      </c>
      <c r="J12" s="12">
        <f>+VLOOKUP($B12,[1]Base!$1:$1048576,162,0)</f>
        <v>0</v>
      </c>
      <c r="K12" s="12">
        <f>+VLOOKUP($B12,[1]Base!$1:$1048576,77,0)</f>
        <v>0</v>
      </c>
      <c r="L12" s="12">
        <f>+VLOOKUP($B12,[1]Base!$1:$1048576,161,0)</f>
        <v>0</v>
      </c>
      <c r="M12" s="12">
        <f>+VLOOKUP($B12,[1]Base!$1:$1048576,79,0)-[2]Mensual!$N$30-[2]Mensual!$P$30-[2]Mensual!$R$30-[2]Mensual!$L$30-[2]Mensual!$J$30-[2]Mensual!$H$30</f>
        <v>4919.22219713093</v>
      </c>
      <c r="N12" s="12">
        <f>+VLOOKUP($B12,[1]Base!$1:$1048576,163,0)</f>
        <v>13648.562845381803</v>
      </c>
      <c r="O12" s="12">
        <f>+VLOOKUP($B12,[1]Base!$1:$1048576,80,0)</f>
        <v>914.50293107295522</v>
      </c>
      <c r="P12" s="12">
        <f>+VLOOKUP($B12,[1]Base!$1:$1048576,164,0)</f>
        <v>152.50972130366137</v>
      </c>
      <c r="Q12" s="15">
        <f>+C12+E12+G12+I12+K12+M12+O12</f>
        <v>21640.120437055299</v>
      </c>
      <c r="R12" s="15">
        <f>+P12+N12+L12+J12+H12+F12+D12</f>
        <v>15201.552284504116</v>
      </c>
    </row>
    <row r="13" spans="1:18" ht="15" customHeight="1" x14ac:dyDescent="0.25">
      <c r="B13" s="11" t="s">
        <v>7</v>
      </c>
      <c r="C13" s="12">
        <f>+VLOOKUP($B13,[1]Base!$1:$1048576,74,0)</f>
        <v>74.985172844356242</v>
      </c>
      <c r="D13" s="12">
        <f>+VLOOKUP($B13,[1]Base!$1:$1048576,158,0)</f>
        <v>149.43819342889807</v>
      </c>
      <c r="E13" s="12">
        <f>+VLOOKUP($B13,[1]Base!$1:$1048576,75,0)</f>
        <v>25.079393449999998</v>
      </c>
      <c r="F13" s="12">
        <f>+VLOOKUP($B13,[1]Base!$1:$1048576,159,0)</f>
        <v>11.161842190000002</v>
      </c>
      <c r="G13" s="12">
        <f>+VLOOKUP($B13,[1]Base!$1:$1048576,76,0)</f>
        <v>1.79640142</v>
      </c>
      <c r="H13" s="12">
        <f>+VLOOKUP($B13,[1]Base!$1:$1048576,160,0)</f>
        <v>9.3448400000000001E-3</v>
      </c>
      <c r="I13" s="12">
        <f>+VLOOKUP($B13,[1]Base!$1:$1048576,78,0)</f>
        <v>0.2</v>
      </c>
      <c r="J13" s="12">
        <f>+VLOOKUP($B13,[1]Base!$1:$1048576,162,0)</f>
        <v>0.01</v>
      </c>
      <c r="K13" s="12">
        <f>+VLOOKUP($B13,[1]Base!$1:$1048576,77,0)</f>
        <v>1.9087555300000001</v>
      </c>
      <c r="L13" s="12">
        <f>+VLOOKUP($B13,[1]Base!$1:$1048576,161,0)</f>
        <v>1.0041659999999999E-2</v>
      </c>
      <c r="M13" s="12">
        <f>+VLOOKUP($B13,[1]Base!$1:$1048576,79,0)</f>
        <v>2.1012663700000003</v>
      </c>
      <c r="N13" s="12">
        <f>+VLOOKUP($B13,[1]Base!$1:$1048576,163,0)</f>
        <v>0.17804354</v>
      </c>
      <c r="O13" s="12">
        <f>+VLOOKUP($B13,[1]Base!$1:$1048576,80,0)</f>
        <v>11.72379991</v>
      </c>
      <c r="P13" s="12">
        <f>+VLOOKUP($B13,[1]Base!$1:$1048576,164,0)</f>
        <v>4.0303005900000004</v>
      </c>
      <c r="Q13" s="15">
        <f t="shared" ref="Q13:Q34" si="0">+C13+E13+G13+I13+K13+M13+O13</f>
        <v>117.79478952435623</v>
      </c>
      <c r="R13" s="15">
        <f t="shared" ref="R13:R34" si="1">+P13+N13+L13+J13+H13+F13+D13</f>
        <v>164.83776624889808</v>
      </c>
    </row>
    <row r="14" spans="1:18" ht="15" customHeight="1" x14ac:dyDescent="0.25">
      <c r="B14" s="11" t="s">
        <v>8</v>
      </c>
      <c r="C14" s="12">
        <f>+VLOOKUP($B14,[1]Base!$1:$1048576,74,0)</f>
        <v>4294.8777758845972</v>
      </c>
      <c r="D14" s="12">
        <f>+VLOOKUP($B14,[1]Base!$1:$1048576,158,0)</f>
        <v>370.3768326263791</v>
      </c>
      <c r="E14" s="12">
        <f>+VLOOKUP($B14,[1]Base!$1:$1048576,75,0)</f>
        <v>0</v>
      </c>
      <c r="F14" s="12">
        <f>+VLOOKUP($B14,[1]Base!$1:$1048576,159,0)</f>
        <v>0.61436900000000005</v>
      </c>
      <c r="G14" s="12">
        <f>+VLOOKUP($B14,[1]Base!$1:$1048576,76,0)</f>
        <v>2400</v>
      </c>
      <c r="H14" s="12">
        <f>+VLOOKUP($B14,[1]Base!$1:$1048576,160,0)</f>
        <v>442.33415658000001</v>
      </c>
      <c r="I14" s="12">
        <f>+VLOOKUP($B14,[1]Base!$1:$1048576,78,0)</f>
        <v>0</v>
      </c>
      <c r="J14" s="12">
        <f>+VLOOKUP($B14,[1]Base!$1:$1048576,162,0)</f>
        <v>0</v>
      </c>
      <c r="K14" s="12">
        <f>+VLOOKUP($B14,[1]Base!$1:$1048576,77,0)</f>
        <v>129.56301999999999</v>
      </c>
      <c r="L14" s="12">
        <f>+VLOOKUP($B14,[1]Base!$1:$1048576,161,0)</f>
        <v>69.128332</v>
      </c>
      <c r="M14" s="12">
        <f>+VLOOKUP($B14,[1]Base!$1:$1048576,79,0)-[2]Mensual!$F$82-[2]Mensual!$H$82-[2]Mensual!$J$82-[2]Mensual!$L$82</f>
        <v>502.73313676999999</v>
      </c>
      <c r="N14" s="12">
        <f>+VLOOKUP($B14,[1]Base!$1:$1048576,163,0)</f>
        <v>136.28754916999998</v>
      </c>
      <c r="O14" s="12">
        <f>+VLOOKUP($B14,[1]Base!$1:$1048576,80,0)</f>
        <v>104.03539423000001</v>
      </c>
      <c r="P14" s="12">
        <f>+VLOOKUP($B14,[1]Base!$1:$1048576,164,0)</f>
        <v>23.796364839999999</v>
      </c>
      <c r="Q14" s="15">
        <f t="shared" si="0"/>
        <v>7431.2093268845965</v>
      </c>
      <c r="R14" s="15">
        <f t="shared" si="1"/>
        <v>1042.5376042163791</v>
      </c>
    </row>
    <row r="15" spans="1:18" ht="15" customHeight="1" x14ac:dyDescent="0.25">
      <c r="B15" s="11" t="s">
        <v>9</v>
      </c>
      <c r="C15" s="12">
        <f>+VLOOKUP($B15,[1]Base!$1:$1048576,74,0)</f>
        <v>634.27878464881519</v>
      </c>
      <c r="D15" s="12">
        <f>+VLOOKUP($B15,[1]Base!$1:$1048576,158,0)</f>
        <v>85.636585370242585</v>
      </c>
      <c r="E15" s="12">
        <f>+VLOOKUP($B15,[1]Base!$1:$1048576,75,0)</f>
        <v>39.960228690000001</v>
      </c>
      <c r="F15" s="12">
        <f>+VLOOKUP($B15,[1]Base!$1:$1048576,159,0)</f>
        <v>15.097394040000001</v>
      </c>
      <c r="G15" s="12">
        <f>+VLOOKUP($B15,[1]Base!$1:$1048576,76,0)</f>
        <v>2046</v>
      </c>
      <c r="H15" s="12">
        <f>+VLOOKUP($B15,[1]Base!$1:$1048576,160,0)</f>
        <v>472.23338746075399</v>
      </c>
      <c r="I15" s="12">
        <f>+VLOOKUP($B15,[1]Base!$1:$1048576,78,0)</f>
        <v>0</v>
      </c>
      <c r="J15" s="12">
        <f>+VLOOKUP($B15,[1]Base!$1:$1048576,162,0)</f>
        <v>0</v>
      </c>
      <c r="K15" s="12">
        <f>+VLOOKUP($B15,[1]Base!$1:$1048576,77,0)</f>
        <v>2.5091119800000001</v>
      </c>
      <c r="L15" s="12">
        <f>+VLOOKUP($B15,[1]Base!$1:$1048576,161,0)</f>
        <v>6.6000199999999998E-3</v>
      </c>
      <c r="M15" s="12">
        <f>+VLOOKUP($B15,[1]Base!$1:$1048576,79,0)</f>
        <v>3446.1016813800002</v>
      </c>
      <c r="N15" s="12">
        <f>+VLOOKUP($B15,[1]Base!$1:$1048576,163,0)</f>
        <v>1043.2630220446574</v>
      </c>
      <c r="O15" s="12">
        <f>+VLOOKUP($B15,[1]Base!$1:$1048576,80,0)</f>
        <v>158.24336143999997</v>
      </c>
      <c r="P15" s="12">
        <f>+VLOOKUP($B15,[1]Base!$1:$1048576,164,0)</f>
        <v>17.728254540000002</v>
      </c>
      <c r="Q15" s="15">
        <f t="shared" si="0"/>
        <v>6327.0931681388156</v>
      </c>
      <c r="R15" s="15">
        <f t="shared" si="1"/>
        <v>1633.9652434756538</v>
      </c>
    </row>
    <row r="16" spans="1:18" ht="15" customHeight="1" x14ac:dyDescent="0.25">
      <c r="B16" s="11" t="s">
        <v>5</v>
      </c>
      <c r="C16" s="12">
        <f>+VLOOKUP($B16,[1]Base!$1:$1048576,74,0)</f>
        <v>0</v>
      </c>
      <c r="D16" s="12">
        <f>+VLOOKUP($B16,[1]Base!$1:$1048576,158,0)</f>
        <v>233.46813645</v>
      </c>
      <c r="E16" s="12">
        <f>+VLOOKUP($B16,[1]Base!$1:$1048576,75,0)</f>
        <v>0</v>
      </c>
      <c r="F16" s="12">
        <f>+VLOOKUP($B16,[1]Base!$1:$1048576,159,0)</f>
        <v>0</v>
      </c>
      <c r="G16" s="12">
        <f>+VLOOKUP($B16,[1]Base!$1:$1048576,76,0)</f>
        <v>0</v>
      </c>
      <c r="H16" s="12">
        <f>+VLOOKUP($B16,[1]Base!$1:$1048576,160,0)</f>
        <v>0</v>
      </c>
      <c r="I16" s="12">
        <f>+VLOOKUP($B16,[1]Base!$1:$1048576,78,0)</f>
        <v>0</v>
      </c>
      <c r="J16" s="12">
        <f>+VLOOKUP($B16,[1]Base!$1:$1048576,162,0)</f>
        <v>0</v>
      </c>
      <c r="K16" s="12">
        <f>+VLOOKUP($B16,[1]Base!$1:$1048576,77,0)</f>
        <v>0</v>
      </c>
      <c r="L16" s="12">
        <f>+VLOOKUP($B16,[1]Base!$1:$1048576,161,0)</f>
        <v>0</v>
      </c>
      <c r="M16" s="12">
        <f>+VLOOKUP($B16,[1]Base!$1:$1048576,79,0)-[2]Mensual!$H$56-[2]Mensual!$J$56</f>
        <v>4899.0705776899995</v>
      </c>
      <c r="N16" s="12">
        <f>+VLOOKUP($B16,[1]Base!$1:$1048576,163,0)</f>
        <v>5202.2154639148785</v>
      </c>
      <c r="O16" s="12">
        <f>+VLOOKUP($B16,[1]Base!$1:$1048576,80,0)</f>
        <v>467.64567292157835</v>
      </c>
      <c r="P16" s="12">
        <f>+VLOOKUP($B16,[1]Base!$1:$1048576,164,0)</f>
        <v>198.34620907650034</v>
      </c>
      <c r="Q16" s="15">
        <f t="shared" si="0"/>
        <v>5366.7162506115783</v>
      </c>
      <c r="R16" s="15">
        <f t="shared" si="1"/>
        <v>5634.0298094413793</v>
      </c>
    </row>
    <row r="17" spans="2:18" ht="15" customHeight="1" x14ac:dyDescent="0.25">
      <c r="B17" s="11" t="s">
        <v>10</v>
      </c>
      <c r="C17" s="12">
        <f>+VLOOKUP($B17,[1]Base!$1:$1048576,74,0)</f>
        <v>127.27857407313249</v>
      </c>
      <c r="D17" s="12">
        <f>+VLOOKUP($B17,[1]Base!$1:$1048576,158,0)</f>
        <v>77.483000044357851</v>
      </c>
      <c r="E17" s="12">
        <f>+VLOOKUP($B17,[1]Base!$1:$1048576,75,0)</f>
        <v>12.689612469999997</v>
      </c>
      <c r="F17" s="12">
        <f>+VLOOKUP($B17,[1]Base!$1:$1048576,159,0)</f>
        <v>2.0213930599999999</v>
      </c>
      <c r="G17" s="12">
        <f>+VLOOKUP($B17,[1]Base!$1:$1048576,76,0)</f>
        <v>0</v>
      </c>
      <c r="H17" s="12">
        <f>+VLOOKUP($B17,[1]Base!$1:$1048576,160,0)</f>
        <v>0</v>
      </c>
      <c r="I17" s="12">
        <f>+VLOOKUP($B17,[1]Base!$1:$1048576,78,0)</f>
        <v>0</v>
      </c>
      <c r="J17" s="12">
        <f>+VLOOKUP($B17,[1]Base!$1:$1048576,162,0)</f>
        <v>0</v>
      </c>
      <c r="K17" s="12">
        <f>+VLOOKUP($B17,[1]Base!$1:$1048576,77,0)</f>
        <v>2.4771894978431495</v>
      </c>
      <c r="L17" s="12">
        <f>+VLOOKUP($B17,[1]Base!$1:$1048576,161,0)</f>
        <v>6.5160499999999998E-3</v>
      </c>
      <c r="M17" s="12">
        <f>+VLOOKUP($B17,[1]Base!$1:$1048576,79,0)</f>
        <v>0</v>
      </c>
      <c r="N17" s="12">
        <f>+VLOOKUP($B17,[1]Base!$1:$1048576,163,0)</f>
        <v>1590.73538457</v>
      </c>
      <c r="O17" s="12">
        <f>+VLOOKUP($B17,[1]Base!$1:$1048576,80,0)</f>
        <v>546.94560455999999</v>
      </c>
      <c r="P17" s="12">
        <f>+VLOOKUP($B17,[1]Base!$1:$1048576,164,0)</f>
        <v>235.26305986700004</v>
      </c>
      <c r="Q17" s="15">
        <f t="shared" si="0"/>
        <v>689.39098060097558</v>
      </c>
      <c r="R17" s="15">
        <f t="shared" si="1"/>
        <v>1905.5093535913579</v>
      </c>
    </row>
    <row r="18" spans="2:18" ht="15" customHeight="1" x14ac:dyDescent="0.25">
      <c r="B18" s="11" t="s">
        <v>11</v>
      </c>
      <c r="C18" s="12">
        <f>+VLOOKUP($B18,[1]Base!$1:$1048576,74,0)</f>
        <v>100.37589057269355</v>
      </c>
      <c r="D18" s="12">
        <f>+VLOOKUP($B18,[1]Base!$1:$1048576,158,0)</f>
        <v>192.96025624726531</v>
      </c>
      <c r="E18" s="12">
        <f>+VLOOKUP($B18,[1]Base!$1:$1048576,75,0)</f>
        <v>31.847789780000003</v>
      </c>
      <c r="F18" s="12">
        <f>+VLOOKUP($B18,[1]Base!$1:$1048576,159,0)</f>
        <v>22.896105200000001</v>
      </c>
      <c r="G18" s="12">
        <f>+VLOOKUP($B18,[1]Base!$1:$1048576,76,0)</f>
        <v>0</v>
      </c>
      <c r="H18" s="12">
        <f>+VLOOKUP($B18,[1]Base!$1:$1048576,160,0)</f>
        <v>36.25</v>
      </c>
      <c r="I18" s="12">
        <f>+VLOOKUP($B18,[1]Base!$1:$1048576,78,0)</f>
        <v>0</v>
      </c>
      <c r="J18" s="12">
        <f>+VLOOKUP($B18,[1]Base!$1:$1048576,162,0)</f>
        <v>0</v>
      </c>
      <c r="K18" s="12">
        <f>+VLOOKUP($B18,[1]Base!$1:$1048576,77,0)</f>
        <v>1.0218103299999999</v>
      </c>
      <c r="L18" s="12">
        <f>+VLOOKUP($B18,[1]Base!$1:$1048576,161,0)</f>
        <v>2.6877999999999997E-3</v>
      </c>
      <c r="M18" s="12">
        <f>+VLOOKUP($B18,[1]Base!$1:$1048576,79,0)</f>
        <v>0</v>
      </c>
      <c r="N18" s="12">
        <f>+VLOOKUP($B18,[1]Base!$1:$1048576,163,0)</f>
        <v>0</v>
      </c>
      <c r="O18" s="12">
        <f>+VLOOKUP($B18,[1]Base!$1:$1048576,80,0)</f>
        <v>76.760752459999992</v>
      </c>
      <c r="P18" s="12">
        <f>+VLOOKUP($B18,[1]Base!$1:$1048576,164,0)</f>
        <v>7.3427508000000001</v>
      </c>
      <c r="Q18" s="15">
        <f t="shared" si="0"/>
        <v>210.00624314269353</v>
      </c>
      <c r="R18" s="15">
        <f t="shared" si="1"/>
        <v>259.45180004726529</v>
      </c>
    </row>
    <row r="19" spans="2:18" ht="15" customHeight="1" x14ac:dyDescent="0.25">
      <c r="B19" s="11" t="s">
        <v>12</v>
      </c>
      <c r="C19" s="12">
        <f>+VLOOKUP($B19,[1]Base!$1:$1048576,74,0)</f>
        <v>5634.7234647110872</v>
      </c>
      <c r="D19" s="12">
        <f>+VLOOKUP($B19,[1]Base!$1:$1048576,158,0)</f>
        <v>445.92242960664572</v>
      </c>
      <c r="E19" s="12">
        <f>+VLOOKUP($B19,[1]Base!$1:$1048576,75,0)</f>
        <v>145.82208902000002</v>
      </c>
      <c r="F19" s="12">
        <f>+VLOOKUP($B19,[1]Base!$1:$1048576,159,0)</f>
        <v>16.648090270000001</v>
      </c>
      <c r="G19" s="12">
        <f>+VLOOKUP($B19,[1]Base!$1:$1048576,76,0)</f>
        <v>900</v>
      </c>
      <c r="H19" s="12">
        <f>+VLOOKUP($B19,[1]Base!$1:$1048576,160,0)</f>
        <v>107.36352739465752</v>
      </c>
      <c r="I19" s="12">
        <f>+VLOOKUP($B19,[1]Base!$1:$1048576,78,0)</f>
        <v>0</v>
      </c>
      <c r="J19" s="12">
        <f>+VLOOKUP($B19,[1]Base!$1:$1048576,162,0)</f>
        <v>0</v>
      </c>
      <c r="K19" s="12">
        <f>+VLOOKUP($B19,[1]Base!$1:$1048576,77,0)</f>
        <v>339.20822315999999</v>
      </c>
      <c r="L19" s="12">
        <f>+VLOOKUP($B19,[1]Base!$1:$1048576,161,0)</f>
        <v>135.24734469000001</v>
      </c>
      <c r="M19" s="12">
        <f>+VLOOKUP($B19,[1]Base!$1:$1048576,79,0)</f>
        <v>960.98647944000004</v>
      </c>
      <c r="N19" s="12">
        <f>+VLOOKUP($B19,[1]Base!$1:$1048576,163,0)</f>
        <v>516.96262840999998</v>
      </c>
      <c r="O19" s="12">
        <f>+VLOOKUP($B19,[1]Base!$1:$1048576,80,0)</f>
        <v>206.1244637003</v>
      </c>
      <c r="P19" s="12">
        <f>+VLOOKUP($B19,[1]Base!$1:$1048576,164,0)</f>
        <v>71.507301139999981</v>
      </c>
      <c r="Q19" s="15">
        <f t="shared" si="0"/>
        <v>8186.8647200313872</v>
      </c>
      <c r="R19" s="15">
        <f t="shared" si="1"/>
        <v>1293.6513215113032</v>
      </c>
    </row>
    <row r="20" spans="2:18" ht="15" customHeight="1" x14ac:dyDescent="0.25">
      <c r="B20" s="11" t="s">
        <v>13</v>
      </c>
      <c r="C20" s="12">
        <f>+VLOOKUP($B20,[1]Base!$1:$1048576,74,0)</f>
        <v>0</v>
      </c>
      <c r="D20" s="12">
        <f>+VLOOKUP($B20,[1]Base!$1:$1048576,158,0)</f>
        <v>128.63459287500001</v>
      </c>
      <c r="E20" s="12">
        <f>+VLOOKUP($B20,[1]Base!$1:$1048576,75,0)</f>
        <v>28.788594679999999</v>
      </c>
      <c r="F20" s="12">
        <f>+VLOOKUP($B20,[1]Base!$1:$1048576,159,0)</f>
        <v>4.2868005900000004</v>
      </c>
      <c r="G20" s="12">
        <f>+VLOOKUP($B20,[1]Base!$1:$1048576,76,0)</f>
        <v>0</v>
      </c>
      <c r="H20" s="12">
        <f>+VLOOKUP($B20,[1]Base!$1:$1048576,160,0)</f>
        <v>0</v>
      </c>
      <c r="I20" s="12">
        <f>+VLOOKUP($B20,[1]Base!$1:$1048576,78,0)</f>
        <v>0</v>
      </c>
      <c r="J20" s="12">
        <f>+VLOOKUP($B20,[1]Base!$1:$1048576,162,0)</f>
        <v>0</v>
      </c>
      <c r="K20" s="12">
        <f>+VLOOKUP($B20,[1]Base!$1:$1048576,77,0)</f>
        <v>0</v>
      </c>
      <c r="L20" s="12">
        <f>+VLOOKUP($B20,[1]Base!$1:$1048576,161,0)</f>
        <v>0</v>
      </c>
      <c r="M20" s="12">
        <f>+VLOOKUP($B20,[1]Base!$1:$1048576,79,0)</f>
        <v>50.22237388333334</v>
      </c>
      <c r="N20" s="12">
        <f>+VLOOKUP($B20,[1]Base!$1:$1048576,163,0)</f>
        <v>11.933268050000001</v>
      </c>
      <c r="O20" s="12">
        <f>+VLOOKUP($B20,[1]Base!$1:$1048576,80,0)</f>
        <v>3.99927155</v>
      </c>
      <c r="P20" s="12">
        <f>+VLOOKUP($B20,[1]Base!$1:$1048576,164,0)</f>
        <v>0.71065507999999999</v>
      </c>
      <c r="Q20" s="15">
        <f t="shared" si="0"/>
        <v>83.010240113333339</v>
      </c>
      <c r="R20" s="15">
        <f t="shared" si="1"/>
        <v>145.56531659500001</v>
      </c>
    </row>
    <row r="21" spans="2:18" ht="15" customHeight="1" x14ac:dyDescent="0.25">
      <c r="B21" s="11" t="s">
        <v>14</v>
      </c>
      <c r="C21" s="12">
        <f>+VLOOKUP($B21,[1]Base!$1:$1048576,74,0)</f>
        <v>3888.1511268688087</v>
      </c>
      <c r="D21" s="12">
        <f>+VLOOKUP($B21,[1]Base!$1:$1048576,158,0)</f>
        <v>226.76390771503966</v>
      </c>
      <c r="E21" s="12">
        <f>+VLOOKUP($B21,[1]Base!$1:$1048576,75,0)</f>
        <v>0</v>
      </c>
      <c r="F21" s="12">
        <f>+VLOOKUP($B21,[1]Base!$1:$1048576,159,0)</f>
        <v>0</v>
      </c>
      <c r="G21" s="12">
        <f>+VLOOKUP($B21,[1]Base!$1:$1048576,76,0)</f>
        <v>2.8574084385420004</v>
      </c>
      <c r="H21" s="12">
        <f>+VLOOKUP($B21,[1]Base!$1:$1048576,160,0)</f>
        <v>162.31329324931275</v>
      </c>
      <c r="I21" s="12">
        <f>+VLOOKUP($B21,[1]Base!$1:$1048576,78,0)</f>
        <v>181.70061831000001</v>
      </c>
      <c r="J21" s="12">
        <f>+VLOOKUP($B21,[1]Base!$1:$1048576,162,0)</f>
        <v>0</v>
      </c>
      <c r="K21" s="12">
        <f>+VLOOKUP($B21,[1]Base!$1:$1048576,77,0)</f>
        <v>192.4</v>
      </c>
      <c r="L21" s="12">
        <f>+VLOOKUP($B21,[1]Base!$1:$1048576,161,0)</f>
        <v>227.18780742000004</v>
      </c>
      <c r="M21" s="12">
        <f>+VLOOKUP($B21,[1]Base!$1:$1048576,79,0)</f>
        <v>0</v>
      </c>
      <c r="N21" s="12">
        <f>+VLOOKUP($B21,[1]Base!$1:$1048576,163,0)</f>
        <v>183.02754649000002</v>
      </c>
      <c r="O21" s="12">
        <f>+VLOOKUP($B21,[1]Base!$1:$1048576,80,0)</f>
        <v>7.0239174315346151</v>
      </c>
      <c r="P21" s="12">
        <f>+VLOOKUP($B21,[1]Base!$1:$1048576,164,0)</f>
        <v>2.8218771584653841</v>
      </c>
      <c r="Q21" s="15">
        <f t="shared" si="0"/>
        <v>4272.1330710488855</v>
      </c>
      <c r="R21" s="15">
        <f t="shared" si="1"/>
        <v>802.11443203281783</v>
      </c>
    </row>
    <row r="22" spans="2:18" ht="15" customHeight="1" x14ac:dyDescent="0.25">
      <c r="B22" s="11" t="s">
        <v>15</v>
      </c>
      <c r="C22" s="12">
        <f>+VLOOKUP($B22,[1]Base!$1:$1048576,74,0)</f>
        <v>0.65000000000000013</v>
      </c>
      <c r="D22" s="12">
        <f>+VLOOKUP($B22,[1]Base!$1:$1048576,158,0)</f>
        <v>66.678615374999993</v>
      </c>
      <c r="E22" s="12">
        <f>+VLOOKUP($B22,[1]Base!$1:$1048576,75,0)</f>
        <v>0</v>
      </c>
      <c r="F22" s="12">
        <f>+VLOOKUP($B22,[1]Base!$1:$1048576,159,0)</f>
        <v>0</v>
      </c>
      <c r="G22" s="12">
        <f>+VLOOKUP($B22,[1]Base!$1:$1048576,76,0)</f>
        <v>0</v>
      </c>
      <c r="H22" s="12">
        <f>+VLOOKUP($B22,[1]Base!$1:$1048576,160,0)</f>
        <v>0</v>
      </c>
      <c r="I22" s="12">
        <f>+VLOOKUP($B22,[1]Base!$1:$1048576,78,0)</f>
        <v>0</v>
      </c>
      <c r="J22" s="12">
        <f>+VLOOKUP($B22,[1]Base!$1:$1048576,162,0)</f>
        <v>0</v>
      </c>
      <c r="K22" s="12">
        <f>+VLOOKUP($B22,[1]Base!$1:$1048576,77,0)</f>
        <v>0</v>
      </c>
      <c r="L22" s="12">
        <f>+VLOOKUP($B22,[1]Base!$1:$1048576,161,0)</f>
        <v>0</v>
      </c>
      <c r="M22" s="12">
        <f>+VLOOKUP($B22,[1]Base!$1:$1048576,79,0)</f>
        <v>0</v>
      </c>
      <c r="N22" s="12">
        <f>+VLOOKUP($B22,[1]Base!$1:$1048576,163,0)</f>
        <v>0</v>
      </c>
      <c r="O22" s="12">
        <f>+VLOOKUP($B22,[1]Base!$1:$1048576,80,0)</f>
        <v>5.6300224709622411</v>
      </c>
      <c r="P22" s="12">
        <f>+VLOOKUP($B22,[1]Base!$1:$1048576,164,0)</f>
        <v>0.77085181120936164</v>
      </c>
      <c r="Q22" s="15">
        <f t="shared" si="0"/>
        <v>6.2800224709622414</v>
      </c>
      <c r="R22" s="15">
        <f t="shared" si="1"/>
        <v>67.449467186209361</v>
      </c>
    </row>
    <row r="23" spans="2:18" ht="15" customHeight="1" x14ac:dyDescent="0.25">
      <c r="B23" s="11" t="s">
        <v>16</v>
      </c>
      <c r="C23" s="12">
        <f>+VLOOKUP($B23,[1]Base!$1:$1048576,74,0)</f>
        <v>353.08970007327821</v>
      </c>
      <c r="D23" s="12">
        <f>+VLOOKUP($B23,[1]Base!$1:$1048576,158,0)</f>
        <v>85.52523069642281</v>
      </c>
      <c r="E23" s="12">
        <f>+VLOOKUP($B23,[1]Base!$1:$1048576,75,0)</f>
        <v>0</v>
      </c>
      <c r="F23" s="12">
        <f>+VLOOKUP($B23,[1]Base!$1:$1048576,159,0)</f>
        <v>0</v>
      </c>
      <c r="G23" s="12">
        <f>+VLOOKUP($B23,[1]Base!$1:$1048576,76,0)</f>
        <v>0</v>
      </c>
      <c r="H23" s="12">
        <f>+VLOOKUP($B23,[1]Base!$1:$1048576,160,0)</f>
        <v>0</v>
      </c>
      <c r="I23" s="12">
        <f>+VLOOKUP($B23,[1]Base!$1:$1048576,78,0)</f>
        <v>5.4822400000000009</v>
      </c>
      <c r="J23" s="12">
        <f>+VLOOKUP($B23,[1]Base!$1:$1048576,162,0)</f>
        <v>3.3247999999999998</v>
      </c>
      <c r="K23" s="12">
        <f>+VLOOKUP($B23,[1]Base!$1:$1048576,77,0)</f>
        <v>28.670099999999998</v>
      </c>
      <c r="L23" s="12">
        <f>+VLOOKUP($B23,[1]Base!$1:$1048576,161,0)</f>
        <v>44.998679999999993</v>
      </c>
      <c r="M23" s="12">
        <f>+VLOOKUP($B23,[1]Base!$1:$1048576,79,0)</f>
        <v>0.94486999999999988</v>
      </c>
      <c r="N23" s="12">
        <f>+VLOOKUP($B23,[1]Base!$1:$1048576,163,0)</f>
        <v>291.79576000000003</v>
      </c>
      <c r="O23" s="12">
        <f>+VLOOKUP($B23,[1]Base!$1:$1048576,80,0)</f>
        <v>19.073640000000001</v>
      </c>
      <c r="P23" s="12">
        <f>+VLOOKUP($B23,[1]Base!$1:$1048576,164,0)</f>
        <v>11.58961</v>
      </c>
      <c r="Q23" s="15">
        <f t="shared" si="0"/>
        <v>407.26055007327818</v>
      </c>
      <c r="R23" s="15">
        <f t="shared" si="1"/>
        <v>437.23408069642278</v>
      </c>
    </row>
    <row r="24" spans="2:18" ht="15" customHeight="1" x14ac:dyDescent="0.25">
      <c r="B24" s="11" t="s">
        <v>17</v>
      </c>
      <c r="C24" s="12">
        <f>+VLOOKUP($B24,[1]Base!$1:$1048576,74,0)</f>
        <v>3619.4484911880827</v>
      </c>
      <c r="D24" s="12">
        <f>+VLOOKUP($B24,[1]Base!$1:$1048576,158,0)</f>
        <v>370.63689025017317</v>
      </c>
      <c r="E24" s="12">
        <f>+VLOOKUP($B24,[1]Base!$1:$1048576,75,0)</f>
        <v>78.245494601362523</v>
      </c>
      <c r="F24" s="12">
        <f>+VLOOKUP($B24,[1]Base!$1:$1048576,159,0)</f>
        <v>20.057174460144704</v>
      </c>
      <c r="G24" s="12">
        <f>+VLOOKUP($B24,[1]Base!$1:$1048576,76,0)</f>
        <v>0</v>
      </c>
      <c r="H24" s="12">
        <f>+VLOOKUP($B24,[1]Base!$1:$1048576,160,0)</f>
        <v>103.74748341705575</v>
      </c>
      <c r="I24" s="12">
        <f>+VLOOKUP($B24,[1]Base!$1:$1048576,78,0)</f>
        <v>0</v>
      </c>
      <c r="J24" s="12">
        <f>+VLOOKUP($B24,[1]Base!$1:$1048576,162,0)</f>
        <v>0</v>
      </c>
      <c r="K24" s="12">
        <f>+VLOOKUP($B24,[1]Base!$1:$1048576,77,0)</f>
        <v>17.020640434200001</v>
      </c>
      <c r="L24" s="12">
        <f>+VLOOKUP($B24,[1]Base!$1:$1048576,161,0)</f>
        <v>759.46218326450014</v>
      </c>
      <c r="M24" s="12">
        <f>+VLOOKUP($B24,[1]Base!$1:$1048576,79,0)</f>
        <v>1037.1650207816849</v>
      </c>
      <c r="N24" s="12">
        <f>+VLOOKUP($B24,[1]Base!$1:$1048576,163,0)</f>
        <v>1310.5061279997151</v>
      </c>
      <c r="O24" s="12">
        <f>+VLOOKUP($B24,[1]Base!$1:$1048576,80,0)</f>
        <v>216.50721510721411</v>
      </c>
      <c r="P24" s="12">
        <f>+VLOOKUP($B24,[1]Base!$1:$1048576,164,0)</f>
        <v>72.864811255922689</v>
      </c>
      <c r="Q24" s="15">
        <f t="shared" si="0"/>
        <v>4968.3868621125448</v>
      </c>
      <c r="R24" s="15">
        <f t="shared" si="1"/>
        <v>2637.2746706475114</v>
      </c>
    </row>
    <row r="25" spans="2:18" ht="15" customHeight="1" x14ac:dyDescent="0.25">
      <c r="B25" s="11" t="s">
        <v>18</v>
      </c>
      <c r="C25" s="12">
        <f>+VLOOKUP($B25,[1]Base!$1:$1048576,74,0)</f>
        <v>33.029788386883197</v>
      </c>
      <c r="D25" s="12">
        <f>+VLOOKUP($B25,[1]Base!$1:$1048576,158,0)</f>
        <v>135.09428058816107</v>
      </c>
      <c r="E25" s="12">
        <f>+VLOOKUP($B25,[1]Base!$1:$1048576,75,0)</f>
        <v>21.7387336</v>
      </c>
      <c r="F25" s="12">
        <f>+VLOOKUP($B25,[1]Base!$1:$1048576,159,0)</f>
        <v>11.885383829999999</v>
      </c>
      <c r="G25" s="12">
        <f>+VLOOKUP($B25,[1]Base!$1:$1048576,76,0)</f>
        <v>0</v>
      </c>
      <c r="H25" s="12">
        <f>+VLOOKUP($B25,[1]Base!$1:$1048576,160,0)</f>
        <v>0</v>
      </c>
      <c r="I25" s="12">
        <f>+VLOOKUP($B25,[1]Base!$1:$1048576,78,0)</f>
        <v>0.13633999999999999</v>
      </c>
      <c r="J25" s="12">
        <f>+VLOOKUP($B25,[1]Base!$1:$1048576,162,0)</f>
        <v>5.9684809999999998E-2</v>
      </c>
      <c r="K25" s="12">
        <f>+VLOOKUP($B25,[1]Base!$1:$1048576,77,0)</f>
        <v>5.7684185229822695</v>
      </c>
      <c r="L25" s="12">
        <f>+VLOOKUP($B25,[1]Base!$1:$1048576,161,0)</f>
        <v>8.7142891322270817</v>
      </c>
      <c r="M25" s="12">
        <f>+VLOOKUP($B25,[1]Base!$1:$1048576,79,0)</f>
        <v>0</v>
      </c>
      <c r="N25" s="12">
        <f>+VLOOKUP($B25,[1]Base!$1:$1048576,163,0)</f>
        <v>50.614973126027394</v>
      </c>
      <c r="O25" s="12">
        <f>+VLOOKUP($B25,[1]Base!$1:$1048576,80,0)</f>
        <v>12.140999723988623</v>
      </c>
      <c r="P25" s="12">
        <f>+VLOOKUP($B25,[1]Base!$1:$1048576,164,0)</f>
        <v>5.0594192471089148</v>
      </c>
      <c r="Q25" s="15">
        <f t="shared" si="0"/>
        <v>72.814280233854092</v>
      </c>
      <c r="R25" s="15">
        <f t="shared" si="1"/>
        <v>211.42803073352445</v>
      </c>
    </row>
    <row r="26" spans="2:18" ht="15" customHeight="1" x14ac:dyDescent="0.25">
      <c r="B26" s="11" t="s">
        <v>19</v>
      </c>
      <c r="C26" s="12">
        <f>+VLOOKUP($B26,[1]Base!$1:$1048576,74,0)</f>
        <v>1651.9273442292679</v>
      </c>
      <c r="D26" s="12">
        <f>+VLOOKUP($B26,[1]Base!$1:$1048576,158,0)</f>
        <v>317.25033181078618</v>
      </c>
      <c r="E26" s="12">
        <f>+VLOOKUP($B26,[1]Base!$1:$1048576,75,0)</f>
        <v>39.554156090000006</v>
      </c>
      <c r="F26" s="12">
        <f>+VLOOKUP($B26,[1]Base!$1:$1048576,159,0)</f>
        <v>7.4640241700000001</v>
      </c>
      <c r="G26" s="12">
        <f>+VLOOKUP($B26,[1]Base!$1:$1048576,76,0)</f>
        <v>275</v>
      </c>
      <c r="H26" s="12">
        <f>+VLOOKUP($B26,[1]Base!$1:$1048576,160,0)</f>
        <v>236.99353596</v>
      </c>
      <c r="I26" s="12">
        <f>+VLOOKUP($B26,[1]Base!$1:$1048576,78,0)</f>
        <v>0</v>
      </c>
      <c r="J26" s="12">
        <f>+VLOOKUP($B26,[1]Base!$1:$1048576,162,0)</f>
        <v>0</v>
      </c>
      <c r="K26" s="12">
        <f>+VLOOKUP($B26,[1]Base!$1:$1048576,77,0)</f>
        <v>231.02985068999999</v>
      </c>
      <c r="L26" s="12">
        <f>+VLOOKUP($B26,[1]Base!$1:$1048576,161,0)</f>
        <v>98.933336539999999</v>
      </c>
      <c r="M26" s="12">
        <f>+VLOOKUP($B26,[1]Base!$1:$1048576,79,0)</f>
        <v>1641.7813578999999</v>
      </c>
      <c r="N26" s="12">
        <f>+VLOOKUP($B26,[1]Base!$1:$1048576,163,0)</f>
        <v>1168.0345726300002</v>
      </c>
      <c r="O26" s="12">
        <f>+VLOOKUP($B26,[1]Base!$1:$1048576,80,0)</f>
        <v>86.677039340000007</v>
      </c>
      <c r="P26" s="12">
        <f>+VLOOKUP($B26,[1]Base!$1:$1048576,164,0)</f>
        <v>24.81006876</v>
      </c>
      <c r="Q26" s="15">
        <f t="shared" si="0"/>
        <v>3925.9697482492679</v>
      </c>
      <c r="R26" s="15">
        <f t="shared" si="1"/>
        <v>1853.4858698707862</v>
      </c>
    </row>
    <row r="27" spans="2:18" ht="15" customHeight="1" x14ac:dyDescent="0.25">
      <c r="B27" s="11" t="s">
        <v>20</v>
      </c>
      <c r="C27" s="12">
        <f>+VLOOKUP($B27,[1]Base!$1:$1048576,74,0)</f>
        <v>3024.4979929411666</v>
      </c>
      <c r="D27" s="12">
        <f>+VLOOKUP($B27,[1]Base!$1:$1048576,158,0)</f>
        <v>196.45088571643964</v>
      </c>
      <c r="E27" s="12">
        <f>+VLOOKUP($B27,[1]Base!$1:$1048576,75,0)</f>
        <v>15.51911138</v>
      </c>
      <c r="F27" s="12">
        <f>+VLOOKUP($B27,[1]Base!$1:$1048576,159,0)</f>
        <v>0.68076239000000005</v>
      </c>
      <c r="G27" s="12">
        <f>+VLOOKUP($B27,[1]Base!$1:$1048576,76,0)</f>
        <v>7.6211298559999996</v>
      </c>
      <c r="H27" s="12">
        <f>+VLOOKUP($B27,[1]Base!$1:$1048576,160,0)</f>
        <v>114.66196317000001</v>
      </c>
      <c r="I27" s="12">
        <f>+VLOOKUP($B27,[1]Base!$1:$1048576,78,0)</f>
        <v>0</v>
      </c>
      <c r="J27" s="12">
        <f>+VLOOKUP($B27,[1]Base!$1:$1048576,162,0)</f>
        <v>0</v>
      </c>
      <c r="K27" s="12">
        <f>+VLOOKUP($B27,[1]Base!$1:$1048576,77,0)</f>
        <v>69.626185925700014</v>
      </c>
      <c r="L27" s="12">
        <f>+VLOOKUP($B27,[1]Base!$1:$1048576,161,0)</f>
        <v>68.9475295063</v>
      </c>
      <c r="M27" s="12">
        <f>+VLOOKUP($B27,[1]Base!$1:$1048576,79,0)</f>
        <v>2319.7659916000002</v>
      </c>
      <c r="N27" s="12">
        <f>+VLOOKUP($B27,[1]Base!$1:$1048576,163,0)</f>
        <v>1036.9721739842466</v>
      </c>
      <c r="O27" s="12">
        <f>+VLOOKUP($B27,[1]Base!$1:$1048576,80,0)</f>
        <v>105.46699999999998</v>
      </c>
      <c r="P27" s="12">
        <f>+VLOOKUP($B27,[1]Base!$1:$1048576,164,0)</f>
        <v>23.790403390000005</v>
      </c>
      <c r="Q27" s="15">
        <f t="shared" si="0"/>
        <v>5542.4974117028669</v>
      </c>
      <c r="R27" s="15">
        <f t="shared" si="1"/>
        <v>1441.5037181569862</v>
      </c>
    </row>
    <row r="28" spans="2:18" ht="15" customHeight="1" x14ac:dyDescent="0.25">
      <c r="B28" s="11" t="s">
        <v>21</v>
      </c>
      <c r="C28" s="12">
        <f>+VLOOKUP($B28,[1]Base!$1:$1048576,74,0)</f>
        <v>1182.7055357392012</v>
      </c>
      <c r="D28" s="12">
        <f>+VLOOKUP($B28,[1]Base!$1:$1048576,158,0)</f>
        <v>182.29964548378734</v>
      </c>
      <c r="E28" s="12">
        <f>+VLOOKUP($B28,[1]Base!$1:$1048576,75,0)</f>
        <v>37.619999999999997</v>
      </c>
      <c r="F28" s="12">
        <f>+VLOOKUP($B28,[1]Base!$1:$1048576,159,0)</f>
        <v>11.86</v>
      </c>
      <c r="G28" s="12">
        <f>+VLOOKUP($B28,[1]Base!$1:$1048576,76,0)</f>
        <v>0</v>
      </c>
      <c r="H28" s="12">
        <f>+VLOOKUP($B28,[1]Base!$1:$1048576,160,0)</f>
        <v>177.09</v>
      </c>
      <c r="I28" s="12">
        <f>+VLOOKUP($B28,[1]Base!$1:$1048576,78,0)</f>
        <v>70.63</v>
      </c>
      <c r="J28" s="12">
        <f>+VLOOKUP($B28,[1]Base!$1:$1048576,162,0)</f>
        <v>45.83</v>
      </c>
      <c r="K28" s="12">
        <f>+VLOOKUP($B28,[1]Base!$1:$1048576,77,0)</f>
        <v>1.98</v>
      </c>
      <c r="L28" s="12">
        <f>+VLOOKUP($B28,[1]Base!$1:$1048576,161,0)</f>
        <v>0.01</v>
      </c>
      <c r="M28" s="12">
        <f>+VLOOKUP($B28,[1]Base!$1:$1048576,79,0)</f>
        <v>272.90999999999997</v>
      </c>
      <c r="N28" s="12">
        <f>+VLOOKUP($B28,[1]Base!$1:$1048576,163,0)</f>
        <v>442.7</v>
      </c>
      <c r="O28" s="12">
        <f>+VLOOKUP($B28,[1]Base!$1:$1048576,80,0)</f>
        <v>46.95</v>
      </c>
      <c r="P28" s="12">
        <f>+VLOOKUP($B28,[1]Base!$1:$1048576,164,0)</f>
        <v>17.919999999999998</v>
      </c>
      <c r="Q28" s="15">
        <f t="shared" si="0"/>
        <v>1612.7955357392009</v>
      </c>
      <c r="R28" s="15">
        <f t="shared" si="1"/>
        <v>877.70964548378731</v>
      </c>
    </row>
    <row r="29" spans="2:18" ht="15" customHeight="1" x14ac:dyDescent="0.25">
      <c r="B29" s="11" t="s">
        <v>22</v>
      </c>
      <c r="C29" s="12">
        <f>+VLOOKUP($B29,[1]Base!$1:$1048576,74,0)</f>
        <v>147.68419064487875</v>
      </c>
      <c r="D29" s="12">
        <f>+VLOOKUP($B29,[1]Base!$1:$1048576,158,0)</f>
        <v>165.91069075036094</v>
      </c>
      <c r="E29" s="12">
        <f>+VLOOKUP($B29,[1]Base!$1:$1048576,75,0)</f>
        <v>0</v>
      </c>
      <c r="F29" s="12">
        <f>+VLOOKUP($B29,[1]Base!$1:$1048576,159,0)</f>
        <v>0</v>
      </c>
      <c r="G29" s="12">
        <f>+VLOOKUP($B29,[1]Base!$1:$1048576,76,0)</f>
        <v>0</v>
      </c>
      <c r="H29" s="12">
        <f>+VLOOKUP($B29,[1]Base!$1:$1048576,160,0)</f>
        <v>0</v>
      </c>
      <c r="I29" s="12">
        <f>+VLOOKUP($B29,[1]Base!$1:$1048576,78,0)</f>
        <v>0</v>
      </c>
      <c r="J29" s="12">
        <f>+VLOOKUP($B29,[1]Base!$1:$1048576,162,0)</f>
        <v>0</v>
      </c>
      <c r="K29" s="12">
        <f>+VLOOKUP($B29,[1]Base!$1:$1048576,77,0)</f>
        <v>3.4369999999999998</v>
      </c>
      <c r="L29" s="12">
        <f>+VLOOKUP($B29,[1]Base!$1:$1048576,161,0)</f>
        <v>0.113</v>
      </c>
      <c r="M29" s="12">
        <f>+VLOOKUP($B29,[1]Base!$1:$1048576,79,0)</f>
        <v>0.78100000000000003</v>
      </c>
      <c r="N29" s="12">
        <f>+VLOOKUP($B29,[1]Base!$1:$1048576,163,0)</f>
        <v>0</v>
      </c>
      <c r="O29" s="12">
        <f>+VLOOKUP($B29,[1]Base!$1:$1048576,80,0)</f>
        <v>89.692999999999998</v>
      </c>
      <c r="P29" s="12">
        <f>+VLOOKUP($B29,[1]Base!$1:$1048576,164,0)</f>
        <v>47.191999999999993</v>
      </c>
      <c r="Q29" s="15">
        <f t="shared" si="0"/>
        <v>241.59519064487876</v>
      </c>
      <c r="R29" s="15">
        <f t="shared" si="1"/>
        <v>213.21569075036092</v>
      </c>
    </row>
    <row r="30" spans="2:18" ht="15" customHeight="1" x14ac:dyDescent="0.25">
      <c r="B30" s="11" t="s">
        <v>23</v>
      </c>
      <c r="C30" s="12">
        <f>+VLOOKUP($B30,[1]Base!$1:$1048576,74,0)</f>
        <v>0</v>
      </c>
      <c r="D30" s="12">
        <f>+VLOOKUP($B30,[1]Base!$1:$1048576,158,0)</f>
        <v>0</v>
      </c>
      <c r="E30" s="12">
        <f>+VLOOKUP($B30,[1]Base!$1:$1048576,75,0)</f>
        <v>0</v>
      </c>
      <c r="F30" s="12">
        <f>+VLOOKUP($B30,[1]Base!$1:$1048576,159,0)</f>
        <v>0</v>
      </c>
      <c r="G30" s="12">
        <f>+VLOOKUP($B30,[1]Base!$1:$1048576,76,0)</f>
        <v>0</v>
      </c>
      <c r="H30" s="12">
        <f>+VLOOKUP($B30,[1]Base!$1:$1048576,160,0)</f>
        <v>0</v>
      </c>
      <c r="I30" s="12">
        <f>+VLOOKUP($B30,[1]Base!$1:$1048576,78,0)</f>
        <v>0</v>
      </c>
      <c r="J30" s="12">
        <f>+VLOOKUP($B30,[1]Base!$1:$1048576,162,0)</f>
        <v>0</v>
      </c>
      <c r="K30" s="12">
        <f>+VLOOKUP($B30,[1]Base!$1:$1048576,77,0)</f>
        <v>0</v>
      </c>
      <c r="L30" s="12">
        <f>+VLOOKUP($B30,[1]Base!$1:$1048576,161,0)</f>
        <v>0</v>
      </c>
      <c r="M30" s="12">
        <f>+VLOOKUP($B30,[1]Base!$1:$1048576,79,0)</f>
        <v>0</v>
      </c>
      <c r="N30" s="12">
        <f>+VLOOKUP($B30,[1]Base!$1:$1048576,163,0)</f>
        <v>0</v>
      </c>
      <c r="O30" s="12">
        <f>+VLOOKUP($B30,[1]Base!$1:$1048576,80,0)</f>
        <v>0</v>
      </c>
      <c r="P30" s="12">
        <f>+VLOOKUP($B30,[1]Base!$1:$1048576,164,0)</f>
        <v>0</v>
      </c>
      <c r="Q30" s="15">
        <f t="shared" si="0"/>
        <v>0</v>
      </c>
      <c r="R30" s="15">
        <f t="shared" si="1"/>
        <v>0</v>
      </c>
    </row>
    <row r="31" spans="2:18" ht="15" customHeight="1" x14ac:dyDescent="0.25">
      <c r="B31" s="11" t="s">
        <v>24</v>
      </c>
      <c r="C31" s="12">
        <f>+VLOOKUP($B31,[1]Base!$1:$1048576,74,0)</f>
        <v>1691.8662371048151</v>
      </c>
      <c r="D31" s="12">
        <f>+VLOOKUP($B31,[1]Base!$1:$1048576,158,0)</f>
        <v>367.57067016727865</v>
      </c>
      <c r="E31" s="12">
        <f>+VLOOKUP($B31,[1]Base!$1:$1048576,75,0)</f>
        <v>33.210802950000001</v>
      </c>
      <c r="F31" s="12">
        <f>+VLOOKUP($B31,[1]Base!$1:$1048576,159,0)</f>
        <v>3.9573189599999998</v>
      </c>
      <c r="G31" s="12">
        <f>+VLOOKUP($B31,[1]Base!$1:$1048576,76,0)</f>
        <v>487.5</v>
      </c>
      <c r="H31" s="12">
        <f>+VLOOKUP($B31,[1]Base!$1:$1048576,160,0)</f>
        <v>186.99662580999998</v>
      </c>
      <c r="I31" s="12">
        <f>+VLOOKUP($B31,[1]Base!$1:$1048576,78,0)</f>
        <v>0</v>
      </c>
      <c r="J31" s="12">
        <f>+VLOOKUP($B31,[1]Base!$1:$1048576,162,0)</f>
        <v>0</v>
      </c>
      <c r="K31" s="12">
        <f>+VLOOKUP($B31,[1]Base!$1:$1048576,77,0)</f>
        <v>280.24936337333213</v>
      </c>
      <c r="L31" s="12">
        <f>+VLOOKUP($B31,[1]Base!$1:$1048576,161,0)</f>
        <v>214.7599585398597</v>
      </c>
      <c r="M31" s="12">
        <f>+VLOOKUP($B31,[1]Base!$1:$1048576,79,0)</f>
        <v>0</v>
      </c>
      <c r="N31" s="12">
        <f>+VLOOKUP($B31,[1]Base!$1:$1048576,163,0)</f>
        <v>0</v>
      </c>
      <c r="O31" s="12">
        <f>+VLOOKUP($B31,[1]Base!$1:$1048576,80,0)</f>
        <v>16.74529961</v>
      </c>
      <c r="P31" s="12">
        <f>+VLOOKUP($B31,[1]Base!$1:$1048576,164,0)</f>
        <v>1.893147801</v>
      </c>
      <c r="Q31" s="15">
        <f t="shared" si="0"/>
        <v>2509.5717030381475</v>
      </c>
      <c r="R31" s="15">
        <f t="shared" si="1"/>
        <v>775.17772127813828</v>
      </c>
    </row>
    <row r="32" spans="2:18" ht="15" customHeight="1" x14ac:dyDescent="0.25">
      <c r="B32" s="11" t="s">
        <v>25</v>
      </c>
      <c r="C32" s="12">
        <f>+VLOOKUP($B32,[1]Base!$1:$1048576,74,0)</f>
        <v>54.999999999999993</v>
      </c>
      <c r="D32" s="12">
        <f>+VLOOKUP($B32,[1]Base!$1:$1048576,158,0)</f>
        <v>37.299999999999997</v>
      </c>
      <c r="E32" s="12">
        <f>+VLOOKUP($B32,[1]Base!$1:$1048576,75,0)</f>
        <v>0</v>
      </c>
      <c r="F32" s="12">
        <f>+VLOOKUP($B32,[1]Base!$1:$1048576,159,0)</f>
        <v>0</v>
      </c>
      <c r="G32" s="12">
        <f>+VLOOKUP($B32,[1]Base!$1:$1048576,76,0)</f>
        <v>0</v>
      </c>
      <c r="H32" s="12">
        <f>+VLOOKUP($B32,[1]Base!$1:$1048576,160,0)</f>
        <v>0</v>
      </c>
      <c r="I32" s="12">
        <f>+VLOOKUP($B32,[1]Base!$1:$1048576,78,0)</f>
        <v>0</v>
      </c>
      <c r="J32" s="12">
        <f>+VLOOKUP($B32,[1]Base!$1:$1048576,162,0)</f>
        <v>0</v>
      </c>
      <c r="K32" s="12">
        <f>+VLOOKUP($B32,[1]Base!$1:$1048576,77,0)</f>
        <v>0</v>
      </c>
      <c r="L32" s="12">
        <f>+VLOOKUP($B32,[1]Base!$1:$1048576,161,0)</f>
        <v>0</v>
      </c>
      <c r="M32" s="12">
        <f>+VLOOKUP($B32,[1]Base!$1:$1048576,79,0)</f>
        <v>0</v>
      </c>
      <c r="N32" s="12">
        <f>+VLOOKUP($B32,[1]Base!$1:$1048576,163,0)</f>
        <v>357.83439999999996</v>
      </c>
      <c r="O32" s="12">
        <f>+VLOOKUP($B32,[1]Base!$1:$1048576,80,0)</f>
        <v>271.79999999999995</v>
      </c>
      <c r="P32" s="12">
        <f>+VLOOKUP($B32,[1]Base!$1:$1048576,164,0)</f>
        <v>36.799999999999997</v>
      </c>
      <c r="Q32" s="15">
        <f t="shared" si="0"/>
        <v>326.79999999999995</v>
      </c>
      <c r="R32" s="15">
        <f t="shared" si="1"/>
        <v>431.93439999999998</v>
      </c>
    </row>
    <row r="33" spans="2:18" ht="15" customHeight="1" x14ac:dyDescent="0.25">
      <c r="B33" s="11" t="s">
        <v>26</v>
      </c>
      <c r="C33" s="12">
        <f>+VLOOKUP($B33,[1]Base!$1:$1048576,74,0)</f>
        <v>0</v>
      </c>
      <c r="D33" s="12">
        <f>+VLOOKUP($B33,[1]Base!$1:$1048576,158,0)</f>
        <v>145.99005382499999</v>
      </c>
      <c r="E33" s="12">
        <f>+VLOOKUP($B33,[1]Base!$1:$1048576,75,0)</f>
        <v>13.765000000000001</v>
      </c>
      <c r="F33" s="12">
        <f>+VLOOKUP($B33,[1]Base!$1:$1048576,159,0)</f>
        <v>0.41099999999999998</v>
      </c>
      <c r="G33" s="12">
        <f>+VLOOKUP($B33,[1]Base!$1:$1048576,76,0)</f>
        <v>0</v>
      </c>
      <c r="H33" s="12">
        <f>+VLOOKUP($B33,[1]Base!$1:$1048576,160,0)</f>
        <v>0</v>
      </c>
      <c r="I33" s="12">
        <f>+VLOOKUP($B33,[1]Base!$1:$1048576,78,0)</f>
        <v>0</v>
      </c>
      <c r="J33" s="12">
        <f>+VLOOKUP($B33,[1]Base!$1:$1048576,162,0)</f>
        <v>0</v>
      </c>
      <c r="K33" s="12">
        <f>+VLOOKUP($B33,[1]Base!$1:$1048576,77,0)</f>
        <v>0</v>
      </c>
      <c r="L33" s="12">
        <f>+VLOOKUP($B33,[1]Base!$1:$1048576,161,0)</f>
        <v>0</v>
      </c>
      <c r="M33" s="12">
        <f>+VLOOKUP($B33,[1]Base!$1:$1048576,79,0)</f>
        <v>0</v>
      </c>
      <c r="N33" s="12">
        <f>+VLOOKUP($B33,[1]Base!$1:$1048576,163,0)</f>
        <v>0</v>
      </c>
      <c r="O33" s="12">
        <f>+VLOOKUP($B33,[1]Base!$1:$1048576,80,0)</f>
        <v>103.68600000000001</v>
      </c>
      <c r="P33" s="12">
        <f>+VLOOKUP($B33,[1]Base!$1:$1048576,164,0)</f>
        <v>13.429</v>
      </c>
      <c r="Q33" s="15">
        <f t="shared" si="0"/>
        <v>117.45100000000001</v>
      </c>
      <c r="R33" s="15">
        <f t="shared" si="1"/>
        <v>159.83005382499999</v>
      </c>
    </row>
    <row r="34" spans="2:18" ht="15" customHeight="1" x14ac:dyDescent="0.25">
      <c r="B34" s="11" t="s">
        <v>27</v>
      </c>
      <c r="C34" s="12">
        <f>+VLOOKUP($B34,[1]Base!$1:$1048576,74,0)</f>
        <v>166.4920969545359</v>
      </c>
      <c r="D34" s="12">
        <f>+VLOOKUP($B34,[1]Base!$1:$1048576,158,0)</f>
        <v>145.23835695964638</v>
      </c>
      <c r="E34" s="12">
        <f>+VLOOKUP($B34,[1]Base!$1:$1048576,75,0)</f>
        <v>29.2899470228163</v>
      </c>
      <c r="F34" s="12">
        <f>+VLOOKUP($B34,[1]Base!$1:$1048576,159,0)</f>
        <v>11.483494102</v>
      </c>
      <c r="G34" s="12">
        <f>+VLOOKUP($B34,[1]Base!$1:$1048576,76,0)</f>
        <v>0</v>
      </c>
      <c r="H34" s="12">
        <f>+VLOOKUP($B34,[1]Base!$1:$1048576,160,0)</f>
        <v>115.253938359041</v>
      </c>
      <c r="I34" s="12">
        <f>+VLOOKUP($B34,[1]Base!$1:$1048576,78,0)</f>
        <v>17.467172059999996</v>
      </c>
      <c r="J34" s="12">
        <f>+VLOOKUP($B34,[1]Base!$1:$1048576,162,0)</f>
        <v>12.252426099999999</v>
      </c>
      <c r="K34" s="12">
        <f>+VLOOKUP($B34,[1]Base!$1:$1048576,77,0)</f>
        <v>0</v>
      </c>
      <c r="L34" s="12">
        <f>+VLOOKUP($B34,[1]Base!$1:$1048576,161,0)</f>
        <v>0</v>
      </c>
      <c r="M34" s="12">
        <f>+VLOOKUP($B34,[1]Base!$1:$1048576,79,0)</f>
        <v>0</v>
      </c>
      <c r="N34" s="12">
        <f>+VLOOKUP($B34,[1]Base!$1:$1048576,163,0)</f>
        <v>174.65924999999999</v>
      </c>
      <c r="O34" s="12">
        <f>+VLOOKUP($B34,[1]Base!$1:$1048576,80,0)</f>
        <v>0</v>
      </c>
      <c r="P34" s="12">
        <f>+VLOOKUP($B34,[1]Base!$1:$1048576,164,0)</f>
        <v>0</v>
      </c>
      <c r="Q34" s="15">
        <f t="shared" si="0"/>
        <v>213.2492160373522</v>
      </c>
      <c r="R34" s="15">
        <f t="shared" si="1"/>
        <v>458.88746552068733</v>
      </c>
    </row>
    <row r="35" spans="2:18" ht="15" customHeight="1" x14ac:dyDescent="0.25">
      <c r="B35" s="11" t="s">
        <v>28</v>
      </c>
      <c r="C35" s="12">
        <f>+VLOOKUP($B35,[1]Base!$1:$1048576,74,0)</f>
        <v>366.68522699464017</v>
      </c>
      <c r="D35" s="12">
        <f>+VLOOKUP($B35,[1]Base!$1:$1048576,158,0)</f>
        <v>295.61703247941313</v>
      </c>
      <c r="E35" s="12">
        <f>+VLOOKUP($B35,[1]Base!$1:$1048576,75,0)</f>
        <v>2.5412771700000003</v>
      </c>
      <c r="F35" s="12">
        <f>+VLOOKUP($B35,[1]Base!$1:$1048576,159,0)</f>
        <v>0.32711336000000002</v>
      </c>
      <c r="G35" s="12">
        <f>+VLOOKUP($B35,[1]Base!$1:$1048576,76,0)</f>
        <v>0</v>
      </c>
      <c r="H35" s="12">
        <f>+VLOOKUP($B35,[1]Base!$1:$1048576,160,0)</f>
        <v>0</v>
      </c>
      <c r="I35" s="12">
        <f>+VLOOKUP($B35,[1]Base!$1:$1048576,78,0)</f>
        <v>0</v>
      </c>
      <c r="J35" s="12">
        <f>+VLOOKUP($B35,[1]Base!$1:$1048576,162,0)</f>
        <v>0</v>
      </c>
      <c r="K35" s="12">
        <f>+VLOOKUP($B35,[1]Base!$1:$1048576,77,0)</f>
        <v>36.086219399999997</v>
      </c>
      <c r="L35" s="12">
        <f>+VLOOKUP($B35,[1]Base!$1:$1048576,161,0)</f>
        <v>0.97523965000000001</v>
      </c>
      <c r="M35" s="12">
        <f>+VLOOKUP($B35,[1]Base!$1:$1048576,79,0)</f>
        <v>86.030972930000004</v>
      </c>
      <c r="N35" s="12">
        <f>+VLOOKUP($B35,[1]Base!$1:$1048576,163,0)</f>
        <v>2.1376334400000001</v>
      </c>
      <c r="O35" s="12">
        <f>+VLOOKUP($B35,[1]Base!$1:$1048576,80,0)</f>
        <v>17.277982350000002</v>
      </c>
      <c r="P35" s="12">
        <f>+VLOOKUP($B35,[1]Base!$1:$1048576,164,0)</f>
        <v>1.7898996899999999</v>
      </c>
      <c r="Q35" s="15">
        <f>+C35+E35+G35+I35+K35+M35+O35</f>
        <v>508.6216788446402</v>
      </c>
      <c r="R35" s="15">
        <f>+P35+N35+L35+J35+H35+F35+D35</f>
        <v>300.84691861941315</v>
      </c>
    </row>
    <row r="36" spans="2:18" ht="35.1" customHeight="1" x14ac:dyDescent="0.25">
      <c r="B36" s="13" t="s">
        <v>4</v>
      </c>
      <c r="C36" s="17">
        <f t="shared" ref="C36:R36" si="2">+SUM(C12:C35)</f>
        <v>42733.932728600746</v>
      </c>
      <c r="D36" s="17">
        <f t="shared" si="2"/>
        <v>5802.1220326928806</v>
      </c>
      <c r="E36" s="17">
        <f t="shared" si="2"/>
        <v>618.74342583699229</v>
      </c>
      <c r="F36" s="17">
        <f t="shared" si="2"/>
        <v>155.3574600291239</v>
      </c>
      <c r="G36" s="17">
        <f t="shared" si="2"/>
        <v>6177.9137188926243</v>
      </c>
      <c r="H36" s="17">
        <f t="shared" si="2"/>
        <v>2161.3463654259135</v>
      </c>
      <c r="I36" s="17">
        <f t="shared" si="2"/>
        <v>275.61637036999997</v>
      </c>
      <c r="J36" s="17">
        <f t="shared" si="2"/>
        <v>61.476910910000001</v>
      </c>
      <c r="K36" s="17">
        <f t="shared" si="2"/>
        <v>1342.9558888440577</v>
      </c>
      <c r="L36" s="17">
        <f t="shared" si="2"/>
        <v>1628.5035462728872</v>
      </c>
      <c r="M36" s="17">
        <f t="shared" si="2"/>
        <v>20139.816925875948</v>
      </c>
      <c r="N36" s="17">
        <f t="shared" si="2"/>
        <v>27168.420642751331</v>
      </c>
      <c r="O36" s="17">
        <f t="shared" si="2"/>
        <v>3488.6533678785327</v>
      </c>
      <c r="P36" s="17">
        <f t="shared" si="2"/>
        <v>971.96570635086823</v>
      </c>
      <c r="Q36" s="17">
        <f t="shared" si="2"/>
        <v>74777.632426298922</v>
      </c>
      <c r="R36" s="17">
        <f t="shared" si="2"/>
        <v>37949.192664432994</v>
      </c>
    </row>
    <row r="37" spans="2:18" ht="12.75" x14ac:dyDescent="0.25">
      <c r="B37" s="19" t="s">
        <v>44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  <c r="R37" s="5"/>
    </row>
    <row r="38" spans="2:18" ht="12.75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5">
      <c r="B39" s="5" t="s">
        <v>34</v>
      </c>
      <c r="C39" s="6"/>
      <c r="D39" s="6"/>
      <c r="E39" s="6"/>
      <c r="F39" s="6"/>
      <c r="G39" s="6"/>
      <c r="H39" s="6"/>
      <c r="I39" s="18"/>
      <c r="J39" s="6"/>
      <c r="K39" s="6"/>
      <c r="L39" s="6"/>
      <c r="M39" s="6"/>
      <c r="N39" s="6"/>
      <c r="O39" s="6"/>
      <c r="P39" s="6"/>
      <c r="Q39" s="6"/>
      <c r="R39" s="6"/>
    </row>
    <row r="40" spans="2:18" ht="12.75" x14ac:dyDescent="0.25">
      <c r="B40" s="5" t="s">
        <v>40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5">
      <c r="B41" s="5" t="s">
        <v>41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M10:N10"/>
    <mergeCell ref="O10:P10"/>
    <mergeCell ref="Q10:R10"/>
    <mergeCell ref="B10:B11"/>
    <mergeCell ref="C10:D10"/>
    <mergeCell ref="E10:F10"/>
    <mergeCell ref="G10:H10"/>
    <mergeCell ref="I10:J10"/>
    <mergeCell ref="K10:L10"/>
  </mergeCells>
  <phoneticPr fontId="0" type="noConversion"/>
  <dataValidations count="1">
    <dataValidation allowBlank="1" showInputMessage="1" showErrorMessage="1" promptTitle="PUTO" sqref="B4 B7:B8 B37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opLeftCell="A2" zoomScale="90" zoomScaleNormal="90" workbookViewId="0">
      <pane xSplit="2" ySplit="10" topLeftCell="C12" activePane="bottomRight" state="frozen"/>
      <selection activeCell="A2" sqref="A2"/>
      <selection pane="topRight" activeCell="C2" sqref="C2"/>
      <selection pane="bottomLeft" activeCell="A12" sqref="A12"/>
      <selection pane="bottomRight" activeCell="C12" sqref="C12:P35"/>
    </sheetView>
  </sheetViews>
  <sheetFormatPr baseColWidth="10" defaultColWidth="15.7109375" defaultRowHeight="15" customHeight="1" x14ac:dyDescent="0.25"/>
  <cols>
    <col min="1" max="1" width="5.7109375" style="3" customWidth="1"/>
    <col min="2" max="2" width="24.7109375" style="3" customWidth="1"/>
    <col min="3" max="14" width="15.7109375" style="3" customWidth="1"/>
    <col min="15" max="15" width="16.28515625" style="3" bestFit="1" customWidth="1"/>
    <col min="16" max="16" width="16.28515625" style="3" customWidth="1"/>
    <col min="17" max="18" width="15.7109375" style="3" customWidth="1"/>
    <col min="19" max="16384" width="15.7109375" style="3"/>
  </cols>
  <sheetData>
    <row r="1" spans="1:18" ht="27" customHeight="1" x14ac:dyDescent="0.25"/>
    <row r="2" spans="1:18" ht="21.75" customHeight="1" x14ac:dyDescent="0.25"/>
    <row r="3" spans="1:18" ht="20.25" customHeight="1" x14ac:dyDescent="0.25"/>
    <row r="4" spans="1:18" s="5" customFormat="1" ht="15.75" x14ac:dyDescent="0.25">
      <c r="A4" s="4"/>
      <c r="B4" s="1" t="s">
        <v>0</v>
      </c>
    </row>
    <row r="5" spans="1:18" s="5" customFormat="1" ht="12.75" x14ac:dyDescent="0.25">
      <c r="B5" s="7"/>
    </row>
    <row r="6" spans="1:18" ht="23.25" x14ac:dyDescent="0.25">
      <c r="B6" s="8" t="s">
        <v>45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 x14ac:dyDescent="0.25">
      <c r="B7" s="2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75" x14ac:dyDescent="0.25">
      <c r="B8" s="10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2.75" x14ac:dyDescent="0.25"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42.75" customHeight="1" x14ac:dyDescent="0.25">
      <c r="B10" s="23" t="s">
        <v>3</v>
      </c>
      <c r="C10" s="25" t="s">
        <v>29</v>
      </c>
      <c r="D10" s="25"/>
      <c r="E10" s="20" t="s">
        <v>33</v>
      </c>
      <c r="F10" s="21"/>
      <c r="G10" s="20" t="s">
        <v>38</v>
      </c>
      <c r="H10" s="21"/>
      <c r="I10" s="20" t="s">
        <v>30</v>
      </c>
      <c r="J10" s="21"/>
      <c r="K10" s="20" t="s">
        <v>36</v>
      </c>
      <c r="L10" s="21"/>
      <c r="M10" s="20" t="s">
        <v>39</v>
      </c>
      <c r="N10" s="21"/>
      <c r="O10" s="20" t="s">
        <v>31</v>
      </c>
      <c r="P10" s="21"/>
      <c r="Q10" s="22" t="s">
        <v>32</v>
      </c>
      <c r="R10" s="21"/>
    </row>
    <row r="11" spans="1:18" ht="21.75" customHeight="1" x14ac:dyDescent="0.25">
      <c r="B11" s="24"/>
      <c r="C11" s="14" t="s">
        <v>37</v>
      </c>
      <c r="D11" s="14" t="s">
        <v>35</v>
      </c>
      <c r="E11" s="14" t="s">
        <v>37</v>
      </c>
      <c r="F11" s="14" t="s">
        <v>35</v>
      </c>
      <c r="G11" s="14" t="s">
        <v>37</v>
      </c>
      <c r="H11" s="14" t="s">
        <v>35</v>
      </c>
      <c r="I11" s="14" t="s">
        <v>37</v>
      </c>
      <c r="J11" s="14" t="s">
        <v>35</v>
      </c>
      <c r="K11" s="14" t="s">
        <v>37</v>
      </c>
      <c r="L11" s="14" t="s">
        <v>35</v>
      </c>
      <c r="M11" s="14" t="s">
        <v>37</v>
      </c>
      <c r="N11" s="14" t="s">
        <v>35</v>
      </c>
      <c r="O11" s="14" t="s">
        <v>37</v>
      </c>
      <c r="P11" s="14" t="s">
        <v>35</v>
      </c>
      <c r="Q11" s="14" t="s">
        <v>37</v>
      </c>
      <c r="R11" s="14" t="s">
        <v>35</v>
      </c>
    </row>
    <row r="12" spans="1:18" ht="15" customHeight="1" x14ac:dyDescent="0.25">
      <c r="B12" s="11" t="s">
        <v>6</v>
      </c>
      <c r="C12" s="12">
        <v>15686.185334740519</v>
      </c>
      <c r="D12" s="12">
        <v>2455.2723261565816</v>
      </c>
      <c r="E12" s="12">
        <v>100.57119493281355</v>
      </c>
      <c r="F12" s="12">
        <v>23.594953262069282</v>
      </c>
      <c r="G12" s="12">
        <v>85.708168767123297</v>
      </c>
      <c r="H12" s="12">
        <v>8.33705895416022</v>
      </c>
      <c r="I12" s="12">
        <v>0</v>
      </c>
      <c r="J12" s="12">
        <v>0</v>
      </c>
      <c r="K12" s="12">
        <v>0</v>
      </c>
      <c r="L12" s="12">
        <v>0</v>
      </c>
      <c r="M12" s="12">
        <v>29206.020058130929</v>
      </c>
      <c r="N12" s="12">
        <v>24629.782466835743</v>
      </c>
      <c r="O12" s="12">
        <v>1009.0029310729552</v>
      </c>
      <c r="P12" s="12">
        <v>199.50972130366137</v>
      </c>
      <c r="Q12" s="15">
        <f>+C12+E12+G12+I12+K12+M12+O12</f>
        <v>46087.487687644345</v>
      </c>
      <c r="R12" s="15">
        <f>+P12+N12+L12+J12+H12+F12+D12</f>
        <v>27316.496526512212</v>
      </c>
    </row>
    <row r="13" spans="1:18" ht="15" customHeight="1" x14ac:dyDescent="0.25">
      <c r="B13" s="11" t="s">
        <v>7</v>
      </c>
      <c r="C13" s="12">
        <v>112.63574180153437</v>
      </c>
      <c r="D13" s="12">
        <v>309.42353558467983</v>
      </c>
      <c r="E13" s="12">
        <v>39.322454210000004</v>
      </c>
      <c r="F13" s="12">
        <v>17.454057080000002</v>
      </c>
      <c r="G13" s="12">
        <v>1.79640142</v>
      </c>
      <c r="H13" s="12">
        <v>9.3448400000000001E-3</v>
      </c>
      <c r="I13" s="12">
        <v>0.2</v>
      </c>
      <c r="J13" s="12">
        <v>0.01</v>
      </c>
      <c r="K13" s="12">
        <v>1.9087555300000001</v>
      </c>
      <c r="L13" s="12">
        <v>1.0041659999999999E-2</v>
      </c>
      <c r="M13" s="12">
        <v>2.1395879799999999</v>
      </c>
      <c r="N13" s="12">
        <v>0.17808663999999999</v>
      </c>
      <c r="O13" s="12">
        <v>15.168384420000001</v>
      </c>
      <c r="P13" s="12">
        <v>6.1076412200000005</v>
      </c>
      <c r="Q13" s="15">
        <f t="shared" ref="Q13:Q34" si="0">+C13+E13+G13+I13+K13+M13+O13</f>
        <v>173.17132536153434</v>
      </c>
      <c r="R13" s="15">
        <f t="shared" ref="R13:R34" si="1">+P13+N13+L13+J13+H13+F13+D13</f>
        <v>333.19270702467981</v>
      </c>
    </row>
    <row r="14" spans="1:18" ht="15" customHeight="1" x14ac:dyDescent="0.25">
      <c r="B14" s="11" t="s">
        <v>8</v>
      </c>
      <c r="C14" s="12">
        <v>4294.8777758845972</v>
      </c>
      <c r="D14" s="12">
        <v>623.01806943637916</v>
      </c>
      <c r="E14" s="12">
        <v>0</v>
      </c>
      <c r="F14" s="12">
        <v>0.61436900000000005</v>
      </c>
      <c r="G14" s="12">
        <v>4829.166666666667</v>
      </c>
      <c r="H14" s="12">
        <v>809.89040150393998</v>
      </c>
      <c r="I14" s="12">
        <v>0</v>
      </c>
      <c r="J14" s="12">
        <v>0</v>
      </c>
      <c r="K14" s="12">
        <v>400.03238166999995</v>
      </c>
      <c r="L14" s="12">
        <v>185.88074312000001</v>
      </c>
      <c r="M14" s="12">
        <v>510.6236713100003</v>
      </c>
      <c r="N14" s="12">
        <v>572.24504679000006</v>
      </c>
      <c r="O14" s="12">
        <v>107.978372028</v>
      </c>
      <c r="P14" s="12">
        <v>24.54740808</v>
      </c>
      <c r="Q14" s="15">
        <f t="shared" si="0"/>
        <v>10142.678867559265</v>
      </c>
      <c r="R14" s="15">
        <f t="shared" si="1"/>
        <v>2216.1960379303191</v>
      </c>
    </row>
    <row r="15" spans="1:18" ht="15" customHeight="1" x14ac:dyDescent="0.25">
      <c r="B15" s="11" t="s">
        <v>9</v>
      </c>
      <c r="C15" s="12">
        <v>635.64050474881515</v>
      </c>
      <c r="D15" s="12">
        <v>163.54140243024258</v>
      </c>
      <c r="E15" s="12">
        <v>62.399012920000004</v>
      </c>
      <c r="F15" s="12">
        <v>23.354473110000001</v>
      </c>
      <c r="G15" s="12">
        <v>2844.875</v>
      </c>
      <c r="H15" s="12">
        <v>823.67625362520539</v>
      </c>
      <c r="I15" s="12">
        <v>0</v>
      </c>
      <c r="J15" s="12">
        <v>0</v>
      </c>
      <c r="K15" s="12">
        <v>2.5091119800000001</v>
      </c>
      <c r="L15" s="12">
        <v>6.6000199999999998E-3</v>
      </c>
      <c r="M15" s="12">
        <v>4263.6578281599996</v>
      </c>
      <c r="N15" s="12">
        <v>1496.2636305446574</v>
      </c>
      <c r="O15" s="12">
        <v>195.20687330999999</v>
      </c>
      <c r="P15" s="12">
        <v>19.350349810000004</v>
      </c>
      <c r="Q15" s="15">
        <f t="shared" si="0"/>
        <v>8004.2883311188143</v>
      </c>
      <c r="R15" s="15">
        <f t="shared" si="1"/>
        <v>2526.1927095401052</v>
      </c>
    </row>
    <row r="16" spans="1:18" ht="15" customHeight="1" x14ac:dyDescent="0.25">
      <c r="B16" s="11" t="s">
        <v>5</v>
      </c>
      <c r="C16" s="12">
        <v>0</v>
      </c>
      <c r="D16" s="12">
        <v>557.02324199999998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5434.3968530899992</v>
      </c>
      <c r="N16" s="12">
        <v>8406.7022347348775</v>
      </c>
      <c r="O16" s="12">
        <v>467.64567292157835</v>
      </c>
      <c r="P16" s="12">
        <v>297.96529545650037</v>
      </c>
      <c r="Q16" s="15">
        <f t="shared" si="0"/>
        <v>5902.0425260115771</v>
      </c>
      <c r="R16" s="15">
        <f t="shared" si="1"/>
        <v>9261.6907721913776</v>
      </c>
    </row>
    <row r="17" spans="2:18" ht="15" customHeight="1" x14ac:dyDescent="0.25">
      <c r="B17" s="11" t="s">
        <v>10</v>
      </c>
      <c r="C17" s="12">
        <v>190.91786110969872</v>
      </c>
      <c r="D17" s="12">
        <v>114.08916320113826</v>
      </c>
      <c r="E17" s="12">
        <v>18.914999999999999</v>
      </c>
      <c r="F17" s="12">
        <v>3.048</v>
      </c>
      <c r="G17" s="12">
        <v>0</v>
      </c>
      <c r="H17" s="12">
        <v>129.35400000000001</v>
      </c>
      <c r="I17" s="12">
        <v>0</v>
      </c>
      <c r="J17" s="12">
        <v>0</v>
      </c>
      <c r="K17" s="12">
        <v>2.4771894978431495</v>
      </c>
      <c r="L17" s="12">
        <v>6.5160499999999998E-3</v>
      </c>
      <c r="M17" s="12">
        <v>0</v>
      </c>
      <c r="N17" s="12">
        <v>2773.7489999999998</v>
      </c>
      <c r="O17" s="12">
        <v>825.15300000000002</v>
      </c>
      <c r="P17" s="12">
        <v>445.59100000000001</v>
      </c>
      <c r="Q17" s="15">
        <f t="shared" si="0"/>
        <v>1037.4630506075418</v>
      </c>
      <c r="R17" s="15">
        <f t="shared" si="1"/>
        <v>3465.8376792511372</v>
      </c>
    </row>
    <row r="18" spans="2:18" ht="15" customHeight="1" x14ac:dyDescent="0.25">
      <c r="B18" s="11" t="s">
        <v>11</v>
      </c>
      <c r="C18" s="12">
        <v>150.56383585904032</v>
      </c>
      <c r="D18" s="12">
        <v>404.519362990768</v>
      </c>
      <c r="E18" s="12">
        <v>62.890266240000003</v>
      </c>
      <c r="F18" s="12">
        <v>38.029061699999993</v>
      </c>
      <c r="G18" s="12">
        <v>0</v>
      </c>
      <c r="H18" s="12">
        <v>148.54336065014539</v>
      </c>
      <c r="I18" s="12">
        <v>0</v>
      </c>
      <c r="J18" s="12">
        <v>0</v>
      </c>
      <c r="K18" s="12">
        <v>1.0218103299999999</v>
      </c>
      <c r="L18" s="12">
        <v>2.6877999999999997E-3</v>
      </c>
      <c r="M18" s="12">
        <v>0</v>
      </c>
      <c r="N18" s="12">
        <v>0</v>
      </c>
      <c r="O18" s="12">
        <v>76.901728710000015</v>
      </c>
      <c r="P18" s="12">
        <v>7.3427508000000001</v>
      </c>
      <c r="Q18" s="15">
        <f t="shared" si="0"/>
        <v>291.37764113904029</v>
      </c>
      <c r="R18" s="15">
        <f t="shared" si="1"/>
        <v>598.43722394091333</v>
      </c>
    </row>
    <row r="19" spans="2:18" ht="15" customHeight="1" x14ac:dyDescent="0.25">
      <c r="B19" s="11" t="s">
        <v>12</v>
      </c>
      <c r="C19" s="12">
        <v>5657.0897367010866</v>
      </c>
      <c r="D19" s="12">
        <v>693.36057101068684</v>
      </c>
      <c r="E19" s="12">
        <v>228.47984298999998</v>
      </c>
      <c r="F19" s="12">
        <v>25.292226129999996</v>
      </c>
      <c r="G19" s="12">
        <v>1800</v>
      </c>
      <c r="H19" s="12">
        <v>184.85136986465756</v>
      </c>
      <c r="I19" s="12">
        <v>0</v>
      </c>
      <c r="J19" s="12">
        <v>0</v>
      </c>
      <c r="K19" s="12">
        <v>504.82917326999996</v>
      </c>
      <c r="L19" s="12">
        <v>215.99100277000002</v>
      </c>
      <c r="M19" s="12">
        <v>960.98647944000004</v>
      </c>
      <c r="N19" s="12">
        <v>1124.2113067299999</v>
      </c>
      <c r="O19" s="12">
        <v>273.69682137029997</v>
      </c>
      <c r="P19" s="12">
        <v>91.708343049999982</v>
      </c>
      <c r="Q19" s="15">
        <f t="shared" si="0"/>
        <v>9425.082053771388</v>
      </c>
      <c r="R19" s="15">
        <f t="shared" si="1"/>
        <v>2335.4148195553444</v>
      </c>
    </row>
    <row r="20" spans="2:18" ht="15" customHeight="1" x14ac:dyDescent="0.25">
      <c r="B20" s="11" t="s">
        <v>13</v>
      </c>
      <c r="C20" s="12">
        <v>0</v>
      </c>
      <c r="D20" s="12">
        <v>306.90465531000001</v>
      </c>
      <c r="E20" s="12">
        <v>45.004245900000001</v>
      </c>
      <c r="F20" s="12">
        <v>7.6959709900000011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83.651008863333317</v>
      </c>
      <c r="N20" s="12">
        <v>18.201136959999996</v>
      </c>
      <c r="O20" s="12">
        <v>4.4325890599999997</v>
      </c>
      <c r="P20" s="12">
        <v>0.72831372999999999</v>
      </c>
      <c r="Q20" s="15">
        <f t="shared" si="0"/>
        <v>133.08784382333332</v>
      </c>
      <c r="R20" s="15">
        <f t="shared" si="1"/>
        <v>333.53007699</v>
      </c>
    </row>
    <row r="21" spans="2:18" ht="15" customHeight="1" x14ac:dyDescent="0.25">
      <c r="B21" s="11" t="s">
        <v>14</v>
      </c>
      <c r="C21" s="12">
        <v>3889.2872793257543</v>
      </c>
      <c r="D21" s="12">
        <v>508.58310219527652</v>
      </c>
      <c r="E21" s="12">
        <v>0</v>
      </c>
      <c r="F21" s="12">
        <v>0</v>
      </c>
      <c r="G21" s="12">
        <v>4.2861126578130007</v>
      </c>
      <c r="H21" s="12">
        <v>439.80577765100662</v>
      </c>
      <c r="I21" s="12">
        <v>265.37952863000004</v>
      </c>
      <c r="J21" s="12">
        <v>0</v>
      </c>
      <c r="K21" s="12">
        <v>272.39999999999998</v>
      </c>
      <c r="L21" s="12">
        <v>391.39353044000001</v>
      </c>
      <c r="M21" s="12">
        <v>0</v>
      </c>
      <c r="N21" s="12">
        <v>532.50827927124999</v>
      </c>
      <c r="O21" s="12">
        <v>18.743183052550794</v>
      </c>
      <c r="P21" s="12">
        <v>7.3172539074492065</v>
      </c>
      <c r="Q21" s="15">
        <f t="shared" si="0"/>
        <v>4450.0961036661183</v>
      </c>
      <c r="R21" s="15">
        <f t="shared" si="1"/>
        <v>1879.6079434649823</v>
      </c>
    </row>
    <row r="22" spans="2:18" ht="15" customHeight="1" x14ac:dyDescent="0.25">
      <c r="B22" s="11" t="s">
        <v>15</v>
      </c>
      <c r="C22" s="12">
        <v>0.97500000000000031</v>
      </c>
      <c r="D22" s="12">
        <v>158.51972420999999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10.79246918934588</v>
      </c>
      <c r="P22" s="12">
        <v>1.0495219969186</v>
      </c>
      <c r="Q22" s="15">
        <f t="shared" si="0"/>
        <v>11.76746918934588</v>
      </c>
      <c r="R22" s="15">
        <f t="shared" si="1"/>
        <v>159.56924620691859</v>
      </c>
    </row>
    <row r="23" spans="2:18" ht="15" customHeight="1" x14ac:dyDescent="0.25">
      <c r="B23" s="11" t="s">
        <v>16</v>
      </c>
      <c r="C23" s="12">
        <v>353.82627007327818</v>
      </c>
      <c r="D23" s="12">
        <v>187.20126393142277</v>
      </c>
      <c r="E23" s="12">
        <v>0</v>
      </c>
      <c r="F23" s="12">
        <v>0</v>
      </c>
      <c r="G23" s="12">
        <v>0</v>
      </c>
      <c r="H23" s="12">
        <v>0</v>
      </c>
      <c r="I23" s="12">
        <v>7.6000000000000005</v>
      </c>
      <c r="J23" s="12">
        <v>4.91</v>
      </c>
      <c r="K23" s="12">
        <v>47.64</v>
      </c>
      <c r="L23" s="12">
        <v>80.31</v>
      </c>
      <c r="M23" s="12">
        <v>1.3748699999999998</v>
      </c>
      <c r="N23" s="12">
        <v>733.53</v>
      </c>
      <c r="O23" s="12">
        <v>23.63</v>
      </c>
      <c r="P23" s="12">
        <v>12.42</v>
      </c>
      <c r="Q23" s="15">
        <f t="shared" si="0"/>
        <v>434.07114007327817</v>
      </c>
      <c r="R23" s="15">
        <f t="shared" si="1"/>
        <v>1018.3712639314227</v>
      </c>
    </row>
    <row r="24" spans="2:18" ht="15" customHeight="1" x14ac:dyDescent="0.25">
      <c r="B24" s="11" t="s">
        <v>17</v>
      </c>
      <c r="C24" s="12">
        <v>3636.828885282689</v>
      </c>
      <c r="D24" s="12">
        <v>591.878338285567</v>
      </c>
      <c r="E24" s="12">
        <v>122.07218669555311</v>
      </c>
      <c r="F24" s="12">
        <v>32.035574038055998</v>
      </c>
      <c r="G24" s="12">
        <v>0</v>
      </c>
      <c r="H24" s="12">
        <v>253.47196428391629</v>
      </c>
      <c r="I24" s="12">
        <v>0</v>
      </c>
      <c r="J24" s="12">
        <v>0</v>
      </c>
      <c r="K24" s="12">
        <v>29.629998814219775</v>
      </c>
      <c r="L24" s="12">
        <v>1262.0170335344803</v>
      </c>
      <c r="M24" s="12">
        <v>1906.9261747781925</v>
      </c>
      <c r="N24" s="12">
        <v>1850.9859876090284</v>
      </c>
      <c r="O24" s="12">
        <v>358.74662371603176</v>
      </c>
      <c r="P24" s="12">
        <v>128.90242245667801</v>
      </c>
      <c r="Q24" s="15">
        <f t="shared" si="0"/>
        <v>6054.2038692866863</v>
      </c>
      <c r="R24" s="15">
        <f t="shared" si="1"/>
        <v>4119.2913202077261</v>
      </c>
    </row>
    <row r="25" spans="2:18" ht="15" customHeight="1" x14ac:dyDescent="0.25">
      <c r="B25" s="11" t="s">
        <v>18</v>
      </c>
      <c r="C25" s="12">
        <v>127.10808629745834</v>
      </c>
      <c r="D25" s="12">
        <v>350.71933495635921</v>
      </c>
      <c r="E25" s="12">
        <v>36.599402249999997</v>
      </c>
      <c r="F25" s="12">
        <v>19.12947007</v>
      </c>
      <c r="G25" s="12">
        <v>0</v>
      </c>
      <c r="H25" s="12">
        <v>0</v>
      </c>
      <c r="I25" s="12">
        <v>0.13633999999999999</v>
      </c>
      <c r="J25" s="12">
        <v>5.9684809999999998E-2</v>
      </c>
      <c r="K25" s="12">
        <v>9.0482940729822694</v>
      </c>
      <c r="L25" s="12">
        <v>32.986609924437175</v>
      </c>
      <c r="M25" s="12">
        <v>0</v>
      </c>
      <c r="N25" s="12">
        <v>76.201181621917812</v>
      </c>
      <c r="O25" s="12">
        <v>15.729600661896974</v>
      </c>
      <c r="P25" s="12">
        <v>5.8671129231303141</v>
      </c>
      <c r="Q25" s="15">
        <f t="shared" si="0"/>
        <v>188.62172328233757</v>
      </c>
      <c r="R25" s="15">
        <f t="shared" si="1"/>
        <v>484.96339430584453</v>
      </c>
    </row>
    <row r="26" spans="2:18" ht="15" customHeight="1" x14ac:dyDescent="0.25">
      <c r="B26" s="11" t="s">
        <v>19</v>
      </c>
      <c r="C26" s="12">
        <v>1724.9672421948233</v>
      </c>
      <c r="D26" s="12">
        <v>452.09850233556739</v>
      </c>
      <c r="E26" s="12">
        <v>63.345325940000009</v>
      </c>
      <c r="F26" s="12">
        <v>12.95259579</v>
      </c>
      <c r="G26" s="12">
        <v>550</v>
      </c>
      <c r="H26" s="12">
        <v>369.68574484999999</v>
      </c>
      <c r="I26" s="12">
        <v>0</v>
      </c>
      <c r="J26" s="12">
        <v>0</v>
      </c>
      <c r="K26" s="12">
        <v>399.23880587000002</v>
      </c>
      <c r="L26" s="12">
        <v>168.24927880000001</v>
      </c>
      <c r="M26" s="12">
        <v>2104.8386928800001</v>
      </c>
      <c r="N26" s="12">
        <v>1667.82409583</v>
      </c>
      <c r="O26" s="12">
        <v>100.93419543</v>
      </c>
      <c r="P26" s="12">
        <v>26.927226180000002</v>
      </c>
      <c r="Q26" s="15">
        <f t="shared" si="0"/>
        <v>4943.3242623148235</v>
      </c>
      <c r="R26" s="15">
        <f t="shared" si="1"/>
        <v>2697.7374437855674</v>
      </c>
    </row>
    <row r="27" spans="2:18" ht="15" customHeight="1" x14ac:dyDescent="0.25">
      <c r="B27" s="11" t="s">
        <v>20</v>
      </c>
      <c r="C27" s="12">
        <v>3028.0679929411667</v>
      </c>
      <c r="D27" s="12">
        <v>320.9897332514397</v>
      </c>
      <c r="E27" s="12">
        <v>21.327111379999998</v>
      </c>
      <c r="F27" s="12">
        <v>1.14976239</v>
      </c>
      <c r="G27" s="12">
        <v>7.6211298559999996</v>
      </c>
      <c r="H27" s="12">
        <v>192.44745136131502</v>
      </c>
      <c r="I27" s="12">
        <v>0</v>
      </c>
      <c r="J27" s="12">
        <v>0</v>
      </c>
      <c r="K27" s="12">
        <v>104.51718592570002</v>
      </c>
      <c r="L27" s="12">
        <v>101.77652950629999</v>
      </c>
      <c r="M27" s="12">
        <v>2322.7699916000001</v>
      </c>
      <c r="N27" s="12">
        <v>1377.9301739842465</v>
      </c>
      <c r="O27" s="12">
        <v>184.291</v>
      </c>
      <c r="P27" s="12">
        <v>55.828403390000005</v>
      </c>
      <c r="Q27" s="15">
        <f t="shared" si="0"/>
        <v>5668.5944117028675</v>
      </c>
      <c r="R27" s="15">
        <f t="shared" si="1"/>
        <v>2050.1220538833013</v>
      </c>
    </row>
    <row r="28" spans="2:18" ht="15" customHeight="1" x14ac:dyDescent="0.25">
      <c r="B28" s="11" t="s">
        <v>21</v>
      </c>
      <c r="C28" s="12">
        <v>1255.2455357392012</v>
      </c>
      <c r="D28" s="12">
        <v>375.4959959350374</v>
      </c>
      <c r="E28" s="12">
        <v>62.65</v>
      </c>
      <c r="F28" s="12">
        <v>19.440000000000005</v>
      </c>
      <c r="G28" s="12">
        <v>0</v>
      </c>
      <c r="H28" s="12">
        <v>267.76</v>
      </c>
      <c r="I28" s="12">
        <v>105.04</v>
      </c>
      <c r="J28" s="12">
        <v>73.879000000000005</v>
      </c>
      <c r="K28" s="12">
        <v>1.98</v>
      </c>
      <c r="L28" s="12">
        <v>0.01</v>
      </c>
      <c r="M28" s="12">
        <v>422.59</v>
      </c>
      <c r="N28" s="12">
        <v>972.92000000000007</v>
      </c>
      <c r="O28" s="12">
        <v>74.55</v>
      </c>
      <c r="P28" s="12">
        <v>24.04</v>
      </c>
      <c r="Q28" s="15">
        <f t="shared" si="0"/>
        <v>1922.0555357392011</v>
      </c>
      <c r="R28" s="15">
        <f t="shared" si="1"/>
        <v>1733.5449959350374</v>
      </c>
    </row>
    <row r="29" spans="2:18" ht="15" customHeight="1" x14ac:dyDescent="0.25">
      <c r="B29" s="11" t="s">
        <v>22</v>
      </c>
      <c r="C29" s="12">
        <v>230.87228596731816</v>
      </c>
      <c r="D29" s="12">
        <v>356.02050082381629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3.4369999999999998</v>
      </c>
      <c r="L29" s="12">
        <v>0.113</v>
      </c>
      <c r="M29" s="12">
        <v>467.95300000000003</v>
      </c>
      <c r="N29" s="12">
        <v>0</v>
      </c>
      <c r="O29" s="12">
        <v>144.89099999999999</v>
      </c>
      <c r="P29" s="12">
        <v>78.605000000000004</v>
      </c>
      <c r="Q29" s="15">
        <f t="shared" si="0"/>
        <v>847.1532859673182</v>
      </c>
      <c r="R29" s="15">
        <f t="shared" si="1"/>
        <v>434.73850082381631</v>
      </c>
    </row>
    <row r="30" spans="2:18" ht="15" customHeight="1" x14ac:dyDescent="0.25">
      <c r="B30" s="11" t="s">
        <v>23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5">
        <f t="shared" si="0"/>
        <v>0</v>
      </c>
      <c r="R30" s="15">
        <f t="shared" si="1"/>
        <v>0</v>
      </c>
    </row>
    <row r="31" spans="2:18" ht="15" customHeight="1" x14ac:dyDescent="0.25">
      <c r="B31" s="11" t="s">
        <v>24</v>
      </c>
      <c r="C31" s="12">
        <v>1822.4835704381485</v>
      </c>
      <c r="D31" s="12">
        <v>510.21547629308316</v>
      </c>
      <c r="E31" s="12">
        <v>51.8127639</v>
      </c>
      <c r="F31" s="12">
        <v>5.8332147900000004</v>
      </c>
      <c r="G31" s="12">
        <v>573.22117107428562</v>
      </c>
      <c r="H31" s="12">
        <v>328.43720924101387</v>
      </c>
      <c r="I31" s="12">
        <v>0</v>
      </c>
      <c r="J31" s="12">
        <v>0</v>
      </c>
      <c r="K31" s="12">
        <v>419.92771598237755</v>
      </c>
      <c r="L31" s="12">
        <v>350.18347781388741</v>
      </c>
      <c r="M31" s="12">
        <v>0</v>
      </c>
      <c r="N31" s="12">
        <v>0</v>
      </c>
      <c r="O31" s="12">
        <v>30.401027783999993</v>
      </c>
      <c r="P31" s="12">
        <v>2.7980311909999998</v>
      </c>
      <c r="Q31" s="15">
        <f t="shared" si="0"/>
        <v>2897.8462491788114</v>
      </c>
      <c r="R31" s="15">
        <f t="shared" si="1"/>
        <v>1197.4674093289846</v>
      </c>
    </row>
    <row r="32" spans="2:18" ht="15" customHeight="1" x14ac:dyDescent="0.25">
      <c r="B32" s="11" t="s">
        <v>25</v>
      </c>
      <c r="C32" s="12">
        <v>82.4</v>
      </c>
      <c r="D32" s="12">
        <v>59.5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684.20939999999996</v>
      </c>
      <c r="O32" s="12">
        <v>308.10000000000002</v>
      </c>
      <c r="P32" s="12">
        <v>40.700000000000003</v>
      </c>
      <c r="Q32" s="15">
        <f t="shared" si="0"/>
        <v>390.5</v>
      </c>
      <c r="R32" s="15">
        <f t="shared" si="1"/>
        <v>784.40940000000001</v>
      </c>
    </row>
    <row r="33" spans="2:18" ht="15" customHeight="1" x14ac:dyDescent="0.25">
      <c r="B33" s="11" t="s">
        <v>26</v>
      </c>
      <c r="C33" s="12">
        <v>0</v>
      </c>
      <c r="D33" s="12">
        <v>348.31242639000004</v>
      </c>
      <c r="E33" s="12">
        <v>21.765000000000001</v>
      </c>
      <c r="F33" s="12">
        <v>0.97100000000000009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106.36132325907086</v>
      </c>
      <c r="P33" s="12">
        <v>14.109731718945076</v>
      </c>
      <c r="Q33" s="15">
        <f t="shared" si="0"/>
        <v>128.12632325907086</v>
      </c>
      <c r="R33" s="15">
        <f t="shared" si="1"/>
        <v>363.3931581089451</v>
      </c>
    </row>
    <row r="34" spans="2:18" ht="15" customHeight="1" x14ac:dyDescent="0.25">
      <c r="B34" s="11" t="s">
        <v>27</v>
      </c>
      <c r="C34" s="12">
        <v>249.73359618378714</v>
      </c>
      <c r="D34" s="12">
        <v>257.37241501659753</v>
      </c>
      <c r="E34" s="12">
        <v>47.459854679999999</v>
      </c>
      <c r="F34" s="12">
        <v>19.021310769999999</v>
      </c>
      <c r="G34" s="12">
        <v>12.5</v>
      </c>
      <c r="H34" s="12">
        <v>182.62995474912822</v>
      </c>
      <c r="I34" s="12">
        <v>28.065587569999998</v>
      </c>
      <c r="J34" s="12">
        <v>19.921148540000001</v>
      </c>
      <c r="K34" s="12">
        <v>0</v>
      </c>
      <c r="L34" s="12">
        <v>0</v>
      </c>
      <c r="M34" s="12">
        <v>2.6812532370999995</v>
      </c>
      <c r="N34" s="12">
        <v>298.61543220619996</v>
      </c>
      <c r="O34" s="12">
        <v>0</v>
      </c>
      <c r="P34" s="12">
        <v>0</v>
      </c>
      <c r="Q34" s="15">
        <f t="shared" si="0"/>
        <v>340.44029167088712</v>
      </c>
      <c r="R34" s="15">
        <f t="shared" si="1"/>
        <v>777.5602612819257</v>
      </c>
    </row>
    <row r="35" spans="2:18" ht="15" customHeight="1" x14ac:dyDescent="0.25">
      <c r="B35" s="11" t="s">
        <v>28</v>
      </c>
      <c r="C35" s="12">
        <v>728.64923544464023</v>
      </c>
      <c r="D35" s="12">
        <v>622.44413754418986</v>
      </c>
      <c r="E35" s="12">
        <v>7.4453892100000001</v>
      </c>
      <c r="F35" s="12">
        <v>0.91449735999999993</v>
      </c>
      <c r="G35" s="12">
        <v>0</v>
      </c>
      <c r="H35" s="12">
        <v>0</v>
      </c>
      <c r="I35" s="12">
        <v>0</v>
      </c>
      <c r="J35" s="12">
        <v>0</v>
      </c>
      <c r="K35" s="12">
        <v>36.086219399999997</v>
      </c>
      <c r="L35" s="12">
        <v>0.97523965000000001</v>
      </c>
      <c r="M35" s="12">
        <v>172.12935001</v>
      </c>
      <c r="N35" s="12">
        <v>4.2773796900000001</v>
      </c>
      <c r="O35" s="12">
        <v>82.723982979999988</v>
      </c>
      <c r="P35" s="12">
        <v>6.8255942099999993</v>
      </c>
      <c r="Q35" s="15">
        <f>+C35+E35+G35+I35+K35+M35+O35</f>
        <v>1027.0341770446403</v>
      </c>
      <c r="R35" s="15">
        <f>+P35+N35+L35+J35+H35+F35+D35</f>
        <v>635.43684845418989</v>
      </c>
    </row>
    <row r="36" spans="2:18" ht="35.1" customHeight="1" x14ac:dyDescent="0.25">
      <c r="B36" s="13" t="s">
        <v>4</v>
      </c>
      <c r="C36" s="17">
        <f t="shared" ref="C36:R36" si="2">+SUM(C12:C35)</f>
        <v>43858.355770733549</v>
      </c>
      <c r="D36" s="17">
        <f t="shared" si="2"/>
        <v>10726.503279288836</v>
      </c>
      <c r="E36" s="17">
        <f t="shared" si="2"/>
        <v>992.05905124836681</v>
      </c>
      <c r="F36" s="17">
        <f t="shared" si="2"/>
        <v>250.53053648012528</v>
      </c>
      <c r="G36" s="17">
        <f t="shared" si="2"/>
        <v>10709.174650441888</v>
      </c>
      <c r="H36" s="17">
        <f t="shared" si="2"/>
        <v>4138.8998915744887</v>
      </c>
      <c r="I36" s="17">
        <f t="shared" si="2"/>
        <v>406.42145620000008</v>
      </c>
      <c r="J36" s="17">
        <f t="shared" si="2"/>
        <v>98.779833350000004</v>
      </c>
      <c r="K36" s="17">
        <f t="shared" si="2"/>
        <v>2236.6836423431228</v>
      </c>
      <c r="L36" s="17">
        <f t="shared" si="2"/>
        <v>2789.9122910891047</v>
      </c>
      <c r="M36" s="17">
        <f t="shared" si="2"/>
        <v>47862.738819479557</v>
      </c>
      <c r="N36" s="17">
        <f t="shared" si="2"/>
        <v>47220.334839447918</v>
      </c>
      <c r="O36" s="17">
        <f t="shared" si="2"/>
        <v>4435.0807789657292</v>
      </c>
      <c r="P36" s="17">
        <f t="shared" si="2"/>
        <v>1498.2411214242832</v>
      </c>
      <c r="Q36" s="17">
        <f t="shared" si="2"/>
        <v>110500.51416941226</v>
      </c>
      <c r="R36" s="17">
        <f t="shared" si="2"/>
        <v>66723.201792654741</v>
      </c>
    </row>
    <row r="37" spans="2:18" ht="12.75" x14ac:dyDescent="0.25">
      <c r="B37" s="19" t="s">
        <v>44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  <c r="R37" s="5"/>
    </row>
    <row r="38" spans="2:18" ht="12.75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5">
      <c r="B39" s="5" t="s">
        <v>34</v>
      </c>
      <c r="C39" s="6"/>
      <c r="D39" s="6"/>
      <c r="E39" s="6"/>
      <c r="F39" s="6"/>
      <c r="G39" s="6"/>
      <c r="H39" s="6"/>
      <c r="I39" s="18"/>
      <c r="J39" s="6"/>
      <c r="K39" s="6"/>
      <c r="L39" s="6"/>
      <c r="M39" s="6"/>
      <c r="N39" s="6"/>
      <c r="O39" s="6"/>
      <c r="P39" s="6"/>
      <c r="Q39" s="6"/>
      <c r="R39" s="6"/>
    </row>
    <row r="40" spans="2:18" ht="12.75" x14ac:dyDescent="0.25">
      <c r="B40" s="5" t="s">
        <v>40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5">
      <c r="B41" s="5" t="s">
        <v>41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M10:N10"/>
    <mergeCell ref="O10:P10"/>
    <mergeCell ref="Q10:R10"/>
    <mergeCell ref="B10:B11"/>
    <mergeCell ref="C10:D10"/>
    <mergeCell ref="E10:F10"/>
    <mergeCell ref="G10:H10"/>
    <mergeCell ref="I10:J10"/>
    <mergeCell ref="K10:L10"/>
  </mergeCells>
  <dataValidations disablePrompts="1" count="1">
    <dataValidation allowBlank="1" showInputMessage="1" showErrorMessage="1" promptTitle="PUTO" sqref="B4 B7:B8 B37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zoomScale="90" zoomScaleNormal="90" workbookViewId="0">
      <selection activeCell="C12" sqref="C12:P35"/>
    </sheetView>
  </sheetViews>
  <sheetFormatPr baseColWidth="10" defaultColWidth="15.7109375" defaultRowHeight="15" customHeight="1" x14ac:dyDescent="0.25"/>
  <cols>
    <col min="1" max="1" width="5.7109375" style="3" customWidth="1"/>
    <col min="2" max="2" width="24.7109375" style="3" customWidth="1"/>
    <col min="3" max="14" width="15.7109375" style="3" customWidth="1"/>
    <col min="15" max="15" width="16.28515625" style="3" bestFit="1" customWidth="1"/>
    <col min="16" max="16" width="16.28515625" style="3" customWidth="1"/>
    <col min="17" max="18" width="15.7109375" style="3" customWidth="1"/>
    <col min="19" max="16384" width="15.7109375" style="3"/>
  </cols>
  <sheetData>
    <row r="1" spans="1:18" ht="27" customHeight="1" x14ac:dyDescent="0.25"/>
    <row r="2" spans="1:18" ht="21.75" customHeight="1" x14ac:dyDescent="0.25"/>
    <row r="3" spans="1:18" ht="20.25" customHeight="1" x14ac:dyDescent="0.25"/>
    <row r="4" spans="1:18" s="5" customFormat="1" ht="15.75" x14ac:dyDescent="0.25">
      <c r="A4" s="4"/>
      <c r="B4" s="1" t="s">
        <v>0</v>
      </c>
    </row>
    <row r="5" spans="1:18" s="5" customFormat="1" ht="12.75" x14ac:dyDescent="0.25">
      <c r="B5" s="7"/>
    </row>
    <row r="6" spans="1:18" ht="23.25" x14ac:dyDescent="0.25">
      <c r="B6" s="8" t="s">
        <v>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.75" x14ac:dyDescent="0.25">
      <c r="B7" s="2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75" x14ac:dyDescent="0.25">
      <c r="B8" s="10" t="s">
        <v>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2.75" x14ac:dyDescent="0.25"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42.75" customHeight="1" x14ac:dyDescent="0.25">
      <c r="B10" s="23" t="s">
        <v>3</v>
      </c>
      <c r="C10" s="25" t="s">
        <v>29</v>
      </c>
      <c r="D10" s="25"/>
      <c r="E10" s="20" t="s">
        <v>33</v>
      </c>
      <c r="F10" s="21"/>
      <c r="G10" s="20" t="s">
        <v>38</v>
      </c>
      <c r="H10" s="21"/>
      <c r="I10" s="20" t="s">
        <v>30</v>
      </c>
      <c r="J10" s="21"/>
      <c r="K10" s="20" t="s">
        <v>36</v>
      </c>
      <c r="L10" s="21"/>
      <c r="M10" s="20" t="s">
        <v>39</v>
      </c>
      <c r="N10" s="21"/>
      <c r="O10" s="20" t="s">
        <v>31</v>
      </c>
      <c r="P10" s="21"/>
      <c r="Q10" s="22" t="s">
        <v>32</v>
      </c>
      <c r="R10" s="21"/>
    </row>
    <row r="11" spans="1:18" ht="21.75" customHeight="1" x14ac:dyDescent="0.25">
      <c r="B11" s="24"/>
      <c r="C11" s="14" t="s">
        <v>37</v>
      </c>
      <c r="D11" s="14" t="s">
        <v>35</v>
      </c>
      <c r="E11" s="14" t="s">
        <v>37</v>
      </c>
      <c r="F11" s="14" t="s">
        <v>35</v>
      </c>
      <c r="G11" s="14" t="s">
        <v>37</v>
      </c>
      <c r="H11" s="14" t="s">
        <v>35</v>
      </c>
      <c r="I11" s="14" t="s">
        <v>37</v>
      </c>
      <c r="J11" s="14" t="s">
        <v>35</v>
      </c>
      <c r="K11" s="14" t="s">
        <v>37</v>
      </c>
      <c r="L11" s="14" t="s">
        <v>35</v>
      </c>
      <c r="M11" s="14" t="s">
        <v>37</v>
      </c>
      <c r="N11" s="14" t="s">
        <v>35</v>
      </c>
      <c r="O11" s="14" t="s">
        <v>37</v>
      </c>
      <c r="P11" s="14" t="s">
        <v>35</v>
      </c>
      <c r="Q11" s="14" t="s">
        <v>37</v>
      </c>
      <c r="R11" s="14" t="s">
        <v>35</v>
      </c>
    </row>
    <row r="12" spans="1:18" ht="15" customHeight="1" x14ac:dyDescent="0.25">
      <c r="B12" s="11" t="s">
        <v>6</v>
      </c>
      <c r="C12" s="12">
        <v>15719.75309955052</v>
      </c>
      <c r="D12" s="12">
        <v>2455.2723261565816</v>
      </c>
      <c r="E12" s="12">
        <v>144.57119493281357</v>
      </c>
      <c r="F12" s="12">
        <v>32.6847121171594</v>
      </c>
      <c r="G12" s="12">
        <v>114.27755835616439</v>
      </c>
      <c r="H12" s="12">
        <v>10.575008723227576</v>
      </c>
      <c r="I12" s="12">
        <v>27.40320736</v>
      </c>
      <c r="J12" s="12">
        <v>3.0716829999999997</v>
      </c>
      <c r="K12" s="12">
        <v>0</v>
      </c>
      <c r="L12" s="12">
        <v>0</v>
      </c>
      <c r="M12" s="12">
        <v>33732.173381142667</v>
      </c>
      <c r="N12" s="12">
        <v>39013.859052224783</v>
      </c>
      <c r="O12" s="12">
        <v>2622.0351674653853</v>
      </c>
      <c r="P12" s="12">
        <v>458.18679426250702</v>
      </c>
      <c r="Q12" s="15">
        <f>+C12+E12+G12+I12+K12+M12+O12</f>
        <v>52360.213608807557</v>
      </c>
      <c r="R12" s="15">
        <f>+P12+N12+L12+J12+H12+F12+D12</f>
        <v>41973.649576484269</v>
      </c>
    </row>
    <row r="13" spans="1:18" ht="15" customHeight="1" x14ac:dyDescent="0.25">
      <c r="B13" s="11" t="s">
        <v>7</v>
      </c>
      <c r="C13" s="12">
        <v>150.40298711871247</v>
      </c>
      <c r="D13" s="12">
        <v>333.98346260154432</v>
      </c>
      <c r="E13" s="12">
        <v>55.440270569999996</v>
      </c>
      <c r="F13" s="12">
        <v>24.381161190000004</v>
      </c>
      <c r="G13" s="12">
        <v>1.79640142</v>
      </c>
      <c r="H13" s="12">
        <v>9.3448400000000001E-3</v>
      </c>
      <c r="I13" s="12">
        <v>0.2</v>
      </c>
      <c r="J13" s="12">
        <v>0.01</v>
      </c>
      <c r="K13" s="12">
        <v>1.9087555300000001</v>
      </c>
      <c r="L13" s="12">
        <v>1.0041659999999999E-2</v>
      </c>
      <c r="M13" s="12">
        <v>2.1970703500000002</v>
      </c>
      <c r="N13" s="12">
        <v>0.17812244000000002</v>
      </c>
      <c r="O13" s="12">
        <v>28.527234449999995</v>
      </c>
      <c r="P13" s="12">
        <v>11.11125318</v>
      </c>
      <c r="Q13" s="15">
        <f t="shared" ref="Q13:Q34" si="0">+C13+E13+G13+I13+K13+M13+O13</f>
        <v>240.47271943871243</v>
      </c>
      <c r="R13" s="15">
        <f t="shared" ref="R13:R34" si="1">+P13+N13+L13+J13+H13+F13+D13</f>
        <v>369.68338591154429</v>
      </c>
    </row>
    <row r="14" spans="1:18" ht="15" customHeight="1" x14ac:dyDescent="0.25">
      <c r="B14" s="11" t="s">
        <v>8</v>
      </c>
      <c r="C14" s="12">
        <v>4305.3796793745969</v>
      </c>
      <c r="D14" s="12">
        <v>669.37986132637911</v>
      </c>
      <c r="E14" s="12">
        <v>0</v>
      </c>
      <c r="F14" s="12">
        <v>1.2287380000000001</v>
      </c>
      <c r="G14" s="12">
        <v>4829.166666666667</v>
      </c>
      <c r="H14" s="12">
        <v>1322.5641114957584</v>
      </c>
      <c r="I14" s="12">
        <v>0</v>
      </c>
      <c r="J14" s="12">
        <v>0</v>
      </c>
      <c r="K14" s="12">
        <v>400.03238166999995</v>
      </c>
      <c r="L14" s="12">
        <v>185.88074312000003</v>
      </c>
      <c r="M14" s="12">
        <v>538.73521461225141</v>
      </c>
      <c r="N14" s="12">
        <v>846.46658073000003</v>
      </c>
      <c r="O14" s="12">
        <v>215.77784517799998</v>
      </c>
      <c r="P14" s="12">
        <v>62.42272900199999</v>
      </c>
      <c r="Q14" s="15">
        <f t="shared" si="0"/>
        <v>10289.091787501517</v>
      </c>
      <c r="R14" s="15">
        <f t="shared" si="1"/>
        <v>3087.9427636741375</v>
      </c>
    </row>
    <row r="15" spans="1:18" ht="15" customHeight="1" x14ac:dyDescent="0.25">
      <c r="B15" s="11" t="s">
        <v>9</v>
      </c>
      <c r="C15" s="12">
        <v>636.7904958388151</v>
      </c>
      <c r="D15" s="12">
        <v>164.64762105024261</v>
      </c>
      <c r="E15" s="12">
        <v>87.415558869999998</v>
      </c>
      <c r="F15" s="12">
        <v>32.252349010000003</v>
      </c>
      <c r="G15" s="12">
        <v>2844.875</v>
      </c>
      <c r="H15" s="12">
        <v>1250.2630486779408</v>
      </c>
      <c r="I15" s="12">
        <v>0</v>
      </c>
      <c r="J15" s="12">
        <v>0</v>
      </c>
      <c r="K15" s="12">
        <v>2.5091119800000001</v>
      </c>
      <c r="L15" s="12">
        <v>6.6000199999999998E-3</v>
      </c>
      <c r="M15" s="12">
        <v>4877.7953281600003</v>
      </c>
      <c r="N15" s="12">
        <v>2038.3825286046572</v>
      </c>
      <c r="O15" s="12">
        <v>280.87431525</v>
      </c>
      <c r="P15" s="12">
        <v>52.764247290000007</v>
      </c>
      <c r="Q15" s="15">
        <f t="shared" si="0"/>
        <v>8730.2598100988143</v>
      </c>
      <c r="R15" s="15">
        <f t="shared" si="1"/>
        <v>3538.3163946528412</v>
      </c>
    </row>
    <row r="16" spans="1:18" ht="15" customHeight="1" x14ac:dyDescent="0.25">
      <c r="B16" s="11" t="s">
        <v>5</v>
      </c>
      <c r="C16" s="12">
        <v>0</v>
      </c>
      <c r="D16" s="12">
        <v>557.02324199999998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227.5692</v>
      </c>
      <c r="L16" s="12">
        <v>1.0806571</v>
      </c>
      <c r="M16" s="12">
        <v>6187.5327771000002</v>
      </c>
      <c r="N16" s="12">
        <v>13061.033874594877</v>
      </c>
      <c r="O16" s="12">
        <v>482.80151986657836</v>
      </c>
      <c r="P16" s="12">
        <v>579.17365182208027</v>
      </c>
      <c r="Q16" s="15">
        <f t="shared" si="0"/>
        <v>6897.9034969665781</v>
      </c>
      <c r="R16" s="15">
        <f t="shared" si="1"/>
        <v>14198.311425516957</v>
      </c>
    </row>
    <row r="17" spans="2:18" ht="15" customHeight="1" x14ac:dyDescent="0.25">
      <c r="B17" s="11" t="s">
        <v>10</v>
      </c>
      <c r="C17" s="12">
        <v>254.55714814626495</v>
      </c>
      <c r="D17" s="12">
        <v>150.41510005956923</v>
      </c>
      <c r="E17" s="12">
        <v>25.206569650000002</v>
      </c>
      <c r="F17" s="12">
        <v>5.7210101499999988</v>
      </c>
      <c r="G17" s="12">
        <v>0</v>
      </c>
      <c r="H17" s="12">
        <v>467.44524168999999</v>
      </c>
      <c r="I17" s="12">
        <v>0</v>
      </c>
      <c r="J17" s="12">
        <v>0</v>
      </c>
      <c r="K17" s="12">
        <v>2.4771894978431495</v>
      </c>
      <c r="L17" s="12">
        <v>32.325449720000002</v>
      </c>
      <c r="M17" s="12">
        <v>0</v>
      </c>
      <c r="N17" s="12">
        <v>4106.5366808781037</v>
      </c>
      <c r="O17" s="12">
        <v>1233.0003147300001</v>
      </c>
      <c r="P17" s="12">
        <v>879.60100230501041</v>
      </c>
      <c r="Q17" s="15">
        <f t="shared" si="0"/>
        <v>1515.2412220241081</v>
      </c>
      <c r="R17" s="15">
        <f t="shared" si="1"/>
        <v>5642.0444848026837</v>
      </c>
    </row>
    <row r="18" spans="2:18" ht="15" customHeight="1" x14ac:dyDescent="0.25">
      <c r="B18" s="11" t="s">
        <v>11</v>
      </c>
      <c r="C18" s="12">
        <v>200.7517811453871</v>
      </c>
      <c r="D18" s="12">
        <v>433.36712798133215</v>
      </c>
      <c r="E18" s="12">
        <v>99.2014815</v>
      </c>
      <c r="F18" s="12">
        <v>56.112923380000012</v>
      </c>
      <c r="G18" s="12">
        <v>0</v>
      </c>
      <c r="H18" s="12">
        <v>375.12243151000001</v>
      </c>
      <c r="I18" s="12">
        <v>0</v>
      </c>
      <c r="J18" s="12">
        <v>0</v>
      </c>
      <c r="K18" s="12">
        <v>1.0218103299999999</v>
      </c>
      <c r="L18" s="12">
        <v>2.6877999999999997E-3</v>
      </c>
      <c r="M18" s="12">
        <v>0</v>
      </c>
      <c r="N18" s="12">
        <v>0</v>
      </c>
      <c r="O18" s="12">
        <v>124.1315559342649</v>
      </c>
      <c r="P18" s="12">
        <v>21.196147199562098</v>
      </c>
      <c r="Q18" s="15">
        <f t="shared" si="0"/>
        <v>425.10662890965199</v>
      </c>
      <c r="R18" s="15">
        <f t="shared" si="1"/>
        <v>885.80131787089431</v>
      </c>
    </row>
    <row r="19" spans="2:18" ht="15" customHeight="1" x14ac:dyDescent="0.25">
      <c r="B19" s="11" t="s">
        <v>12</v>
      </c>
      <c r="C19" s="12">
        <v>5679.3289670210852</v>
      </c>
      <c r="D19" s="12">
        <v>701.59204047698825</v>
      </c>
      <c r="E19" s="12">
        <v>307.26729487999995</v>
      </c>
      <c r="F19" s="12">
        <v>34.335369249999999</v>
      </c>
      <c r="G19" s="12">
        <v>1800</v>
      </c>
      <c r="H19" s="12">
        <v>359.79041085465758</v>
      </c>
      <c r="I19" s="12">
        <v>0</v>
      </c>
      <c r="J19" s="12">
        <v>0</v>
      </c>
      <c r="K19" s="12">
        <v>675.70839502000001</v>
      </c>
      <c r="L19" s="12">
        <v>290.88570059000006</v>
      </c>
      <c r="M19" s="12">
        <v>2104.1010088800003</v>
      </c>
      <c r="N19" s="12">
        <v>1216.14583371</v>
      </c>
      <c r="O19" s="12">
        <v>490.67247210030007</v>
      </c>
      <c r="P19" s="12">
        <v>208.96093859999996</v>
      </c>
      <c r="Q19" s="15">
        <f t="shared" si="0"/>
        <v>11057.078137901384</v>
      </c>
      <c r="R19" s="15">
        <f t="shared" si="1"/>
        <v>2811.7102934816457</v>
      </c>
    </row>
    <row r="20" spans="2:18" ht="15" customHeight="1" x14ac:dyDescent="0.25">
      <c r="B20" s="11" t="s">
        <v>13</v>
      </c>
      <c r="C20" s="12">
        <v>0</v>
      </c>
      <c r="D20" s="12">
        <v>306.90465531000001</v>
      </c>
      <c r="E20" s="12">
        <v>60.903763600000005</v>
      </c>
      <c r="F20" s="12">
        <v>12.507499210000002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124.99745878</v>
      </c>
      <c r="N20" s="12">
        <v>27.043406430000005</v>
      </c>
      <c r="O20" s="12">
        <v>11.140060550000001</v>
      </c>
      <c r="P20" s="12">
        <v>2.4538536099999999</v>
      </c>
      <c r="Q20" s="15">
        <f t="shared" si="0"/>
        <v>197.04128293000002</v>
      </c>
      <c r="R20" s="15">
        <f t="shared" si="1"/>
        <v>348.90941456000002</v>
      </c>
    </row>
    <row r="21" spans="2:18" ht="15" customHeight="1" x14ac:dyDescent="0.25">
      <c r="B21" s="11" t="s">
        <v>14</v>
      </c>
      <c r="C21" s="12">
        <v>3890.3972664609169</v>
      </c>
      <c r="D21" s="12">
        <v>657.79186075705854</v>
      </c>
      <c r="E21" s="12">
        <v>0</v>
      </c>
      <c r="F21" s="12">
        <v>0</v>
      </c>
      <c r="G21" s="12">
        <v>4.2861126578130007</v>
      </c>
      <c r="H21" s="12">
        <v>816.85749031126238</v>
      </c>
      <c r="I21" s="12">
        <v>314.56740120000006</v>
      </c>
      <c r="J21" s="12">
        <v>0</v>
      </c>
      <c r="K21" s="12">
        <v>392.39999999333327</v>
      </c>
      <c r="L21" s="12">
        <v>684.84605736995672</v>
      </c>
      <c r="M21" s="12">
        <v>0</v>
      </c>
      <c r="N21" s="12">
        <v>541.38335899000003</v>
      </c>
      <c r="O21" s="12">
        <v>20.495236032949336</v>
      </c>
      <c r="P21" s="12">
        <v>8.1243768170506652</v>
      </c>
      <c r="Q21" s="15">
        <f t="shared" si="0"/>
        <v>4622.146016345012</v>
      </c>
      <c r="R21" s="15">
        <f t="shared" si="1"/>
        <v>2709.0031442453287</v>
      </c>
    </row>
    <row r="22" spans="2:18" ht="15" customHeight="1" x14ac:dyDescent="0.25">
      <c r="B22" s="11" t="s">
        <v>15</v>
      </c>
      <c r="C22" s="12">
        <v>1.3000000000000005</v>
      </c>
      <c r="D22" s="12">
        <v>158.67947421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13.951724006556397</v>
      </c>
      <c r="P22" s="12">
        <v>1.9631271053306214</v>
      </c>
      <c r="Q22" s="15">
        <f t="shared" si="0"/>
        <v>15.251724006556397</v>
      </c>
      <c r="R22" s="15">
        <f t="shared" si="1"/>
        <v>160.64260131533061</v>
      </c>
    </row>
    <row r="23" spans="2:18" ht="15" customHeight="1" x14ac:dyDescent="0.25">
      <c r="B23" s="11" t="s">
        <v>16</v>
      </c>
      <c r="C23" s="12">
        <v>354.38627007327818</v>
      </c>
      <c r="D23" s="12">
        <v>188.00126393142278</v>
      </c>
      <c r="E23" s="12">
        <v>0</v>
      </c>
      <c r="F23" s="12">
        <v>0</v>
      </c>
      <c r="G23" s="12">
        <v>0</v>
      </c>
      <c r="H23" s="12">
        <v>0</v>
      </c>
      <c r="I23" s="12">
        <v>9.27</v>
      </c>
      <c r="J23" s="12">
        <v>6.4499999999999993</v>
      </c>
      <c r="K23" s="12">
        <v>61.989999999999995</v>
      </c>
      <c r="L23" s="12">
        <v>121.87</v>
      </c>
      <c r="M23" s="12">
        <v>1.3748699999999998</v>
      </c>
      <c r="N23" s="12">
        <v>733.6186100000001</v>
      </c>
      <c r="O23" s="12">
        <v>60.461870000000005</v>
      </c>
      <c r="P23" s="12">
        <v>34.150000000000006</v>
      </c>
      <c r="Q23" s="15">
        <f t="shared" si="0"/>
        <v>487.48301007327814</v>
      </c>
      <c r="R23" s="15">
        <f t="shared" si="1"/>
        <v>1084.089873931423</v>
      </c>
    </row>
    <row r="24" spans="2:18" ht="15" customHeight="1" x14ac:dyDescent="0.25">
      <c r="B24" s="11" t="s">
        <v>17</v>
      </c>
      <c r="C24" s="12">
        <v>3654.464374143266</v>
      </c>
      <c r="D24" s="12">
        <v>617.89881710498992</v>
      </c>
      <c r="E24" s="12">
        <v>172.01710699952812</v>
      </c>
      <c r="F24" s="12">
        <v>45.836505209718396</v>
      </c>
      <c r="G24" s="12">
        <v>0</v>
      </c>
      <c r="H24" s="12">
        <v>516.55552232087882</v>
      </c>
      <c r="I24" s="12">
        <v>0</v>
      </c>
      <c r="J24" s="12">
        <v>0</v>
      </c>
      <c r="K24" s="12">
        <v>44.434532525219772</v>
      </c>
      <c r="L24" s="12">
        <v>1664.1329708396802</v>
      </c>
      <c r="M24" s="12">
        <v>2414.6391952881918</v>
      </c>
      <c r="N24" s="12">
        <v>3336.5745478519484</v>
      </c>
      <c r="O24" s="12">
        <v>570.11825022176026</v>
      </c>
      <c r="P24" s="12">
        <v>193.16669626017207</v>
      </c>
      <c r="Q24" s="15">
        <f t="shared" si="0"/>
        <v>6855.6734591779659</v>
      </c>
      <c r="R24" s="15">
        <f t="shared" si="1"/>
        <v>6374.1650595873871</v>
      </c>
    </row>
    <row r="25" spans="2:18" ht="15" customHeight="1" x14ac:dyDescent="0.25">
      <c r="B25" s="11" t="s">
        <v>18</v>
      </c>
      <c r="C25" s="12">
        <v>220.93566311034527</v>
      </c>
      <c r="D25" s="12">
        <v>402.2559724660747</v>
      </c>
      <c r="E25" s="12">
        <v>52.683713940000011</v>
      </c>
      <c r="F25" s="12">
        <v>27.14899707</v>
      </c>
      <c r="G25" s="12">
        <v>0</v>
      </c>
      <c r="H25" s="12">
        <v>0</v>
      </c>
      <c r="I25" s="12">
        <v>0.13633999999999999</v>
      </c>
      <c r="J25" s="12">
        <v>5.9684809999999998E-2</v>
      </c>
      <c r="K25" s="12">
        <v>26.160699066315612</v>
      </c>
      <c r="L25" s="12">
        <v>73.177806427819149</v>
      </c>
      <c r="M25" s="12">
        <v>7.5519432742374377</v>
      </c>
      <c r="N25" s="12">
        <v>97.044963661423338</v>
      </c>
      <c r="O25" s="12">
        <v>33.470864891719209</v>
      </c>
      <c r="P25" s="12">
        <v>12.328109913729318</v>
      </c>
      <c r="Q25" s="15">
        <f t="shared" si="0"/>
        <v>340.93922428261754</v>
      </c>
      <c r="R25" s="15">
        <f t="shared" si="1"/>
        <v>612.01553434904645</v>
      </c>
    </row>
    <row r="26" spans="2:18" ht="15" customHeight="1" x14ac:dyDescent="0.25">
      <c r="B26" s="11" t="s">
        <v>19</v>
      </c>
      <c r="C26" s="12">
        <v>1797.9760174203786</v>
      </c>
      <c r="D26" s="12">
        <v>489.89611709506681</v>
      </c>
      <c r="E26" s="12">
        <v>89.868799179999996</v>
      </c>
      <c r="F26" s="12">
        <v>18.855486630000001</v>
      </c>
      <c r="G26" s="12">
        <v>550</v>
      </c>
      <c r="H26" s="12">
        <v>595.72880992</v>
      </c>
      <c r="I26" s="12">
        <v>0</v>
      </c>
      <c r="J26" s="12">
        <v>0</v>
      </c>
      <c r="K26" s="12">
        <v>600.23134314000004</v>
      </c>
      <c r="L26" s="12">
        <v>247.38614883</v>
      </c>
      <c r="M26" s="12">
        <v>3998.7168722499991</v>
      </c>
      <c r="N26" s="12">
        <v>2844.6356933699994</v>
      </c>
      <c r="O26" s="12">
        <v>260.78695807000003</v>
      </c>
      <c r="P26" s="12">
        <v>80.366477049999986</v>
      </c>
      <c r="Q26" s="15">
        <f t="shared" si="0"/>
        <v>7297.5799900603779</v>
      </c>
      <c r="R26" s="15">
        <f t="shared" si="1"/>
        <v>4276.8687328950664</v>
      </c>
    </row>
    <row r="27" spans="2:18" ht="15" customHeight="1" x14ac:dyDescent="0.25">
      <c r="B27" s="11" t="s">
        <v>20</v>
      </c>
      <c r="C27" s="12">
        <v>3031.7293892811667</v>
      </c>
      <c r="D27" s="12">
        <v>321.95304133143969</v>
      </c>
      <c r="E27" s="12">
        <v>22.085000000000001</v>
      </c>
      <c r="F27" s="12">
        <v>2.3400000000000003</v>
      </c>
      <c r="G27" s="12">
        <v>7.6211298559999996</v>
      </c>
      <c r="H27" s="12">
        <v>287.50799999999998</v>
      </c>
      <c r="I27" s="12">
        <v>0</v>
      </c>
      <c r="J27" s="12">
        <v>0</v>
      </c>
      <c r="K27" s="12">
        <v>139.34599999999998</v>
      </c>
      <c r="L27" s="12">
        <v>130.02600000000001</v>
      </c>
      <c r="M27" s="12">
        <v>2326.86</v>
      </c>
      <c r="N27" s="12">
        <v>2254.2922050642464</v>
      </c>
      <c r="O27" s="12">
        <v>264.60700000000003</v>
      </c>
      <c r="P27" s="12">
        <v>62.551000000000002</v>
      </c>
      <c r="Q27" s="15">
        <f t="shared" si="0"/>
        <v>5792.248519137167</v>
      </c>
      <c r="R27" s="15">
        <f t="shared" si="1"/>
        <v>3058.6702463956858</v>
      </c>
    </row>
    <row r="28" spans="2:18" ht="15" customHeight="1" x14ac:dyDescent="0.25">
      <c r="B28" s="11" t="s">
        <v>21</v>
      </c>
      <c r="C28" s="12">
        <v>1320.7955357392011</v>
      </c>
      <c r="D28" s="12">
        <v>383.35599593503736</v>
      </c>
      <c r="E28" s="12">
        <v>92.669999999999987</v>
      </c>
      <c r="F28" s="12">
        <v>25.420000000000005</v>
      </c>
      <c r="G28" s="12">
        <v>0</v>
      </c>
      <c r="H28" s="12">
        <v>494.31204561727969</v>
      </c>
      <c r="I28" s="12">
        <v>137.61000000000001</v>
      </c>
      <c r="J28" s="12">
        <v>111.52000000000001</v>
      </c>
      <c r="K28" s="12">
        <v>1.98</v>
      </c>
      <c r="L28" s="12">
        <v>0.01</v>
      </c>
      <c r="M28" s="12">
        <v>629.13000000000011</v>
      </c>
      <c r="N28" s="12">
        <v>1078.0900000000001</v>
      </c>
      <c r="O28" s="12">
        <v>142.68</v>
      </c>
      <c r="P28" s="12">
        <v>54.16</v>
      </c>
      <c r="Q28" s="15">
        <f t="shared" si="0"/>
        <v>2324.8655357392013</v>
      </c>
      <c r="R28" s="15">
        <f t="shared" si="1"/>
        <v>2146.8680415523172</v>
      </c>
    </row>
    <row r="29" spans="2:18" ht="15" customHeight="1" x14ac:dyDescent="0.25">
      <c r="B29" s="11" t="s">
        <v>22</v>
      </c>
      <c r="C29" s="12">
        <v>312.26438128975752</v>
      </c>
      <c r="D29" s="12">
        <v>382.04832569218729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3.4369999999999998</v>
      </c>
      <c r="L29" s="12">
        <v>0.113</v>
      </c>
      <c r="M29" s="12">
        <v>467.95300000000003</v>
      </c>
      <c r="N29" s="12">
        <v>0</v>
      </c>
      <c r="O29" s="12">
        <v>260.15299999999996</v>
      </c>
      <c r="P29" s="12">
        <v>138.05800000000002</v>
      </c>
      <c r="Q29" s="15">
        <f t="shared" si="0"/>
        <v>1043.8073812897576</v>
      </c>
      <c r="R29" s="15">
        <f t="shared" si="1"/>
        <v>520.21932569218734</v>
      </c>
    </row>
    <row r="30" spans="2:18" ht="15" customHeight="1" x14ac:dyDescent="0.25">
      <c r="B30" s="11" t="s">
        <v>23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5">
        <f t="shared" si="0"/>
        <v>0</v>
      </c>
      <c r="R30" s="15">
        <f t="shared" si="1"/>
        <v>0</v>
      </c>
    </row>
    <row r="31" spans="2:18" ht="15" customHeight="1" x14ac:dyDescent="0.25">
      <c r="B31" s="11" t="s">
        <v>24</v>
      </c>
      <c r="C31" s="12">
        <v>1953.1009037714819</v>
      </c>
      <c r="D31" s="12">
        <v>642.98934710894991</v>
      </c>
      <c r="E31" s="12">
        <v>72.547464430000005</v>
      </c>
      <c r="F31" s="12">
        <v>7.4019147400000005</v>
      </c>
      <c r="G31" s="12">
        <v>573.22117107428562</v>
      </c>
      <c r="H31" s="12">
        <v>558.55658652414468</v>
      </c>
      <c r="I31" s="12">
        <v>0</v>
      </c>
      <c r="J31" s="12">
        <v>0</v>
      </c>
      <c r="K31" s="12">
        <v>557.24288777015533</v>
      </c>
      <c r="L31" s="12">
        <v>514.32506422910956</v>
      </c>
      <c r="M31" s="12">
        <v>0</v>
      </c>
      <c r="N31" s="12">
        <v>0</v>
      </c>
      <c r="O31" s="12">
        <v>43.066526835999994</v>
      </c>
      <c r="P31" s="12">
        <v>3.7931774249999997</v>
      </c>
      <c r="Q31" s="15">
        <f t="shared" si="0"/>
        <v>3199.1789538819226</v>
      </c>
      <c r="R31" s="15">
        <f t="shared" si="1"/>
        <v>1727.0660900272042</v>
      </c>
    </row>
    <row r="32" spans="2:18" ht="15" customHeight="1" x14ac:dyDescent="0.25">
      <c r="B32" s="11" t="s">
        <v>25</v>
      </c>
      <c r="C32" s="12">
        <v>115.1</v>
      </c>
      <c r="D32" s="12">
        <v>97.699999999999989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992.49536249999994</v>
      </c>
      <c r="O32" s="12">
        <v>643.20000000000005</v>
      </c>
      <c r="P32" s="12">
        <v>127.10000000000002</v>
      </c>
      <c r="Q32" s="15">
        <f t="shared" si="0"/>
        <v>758.30000000000007</v>
      </c>
      <c r="R32" s="15">
        <f t="shared" si="1"/>
        <v>1217.2953625</v>
      </c>
    </row>
    <row r="33" spans="2:18" ht="15" customHeight="1" x14ac:dyDescent="0.25">
      <c r="B33" s="11" t="s">
        <v>26</v>
      </c>
      <c r="C33" s="12">
        <v>0</v>
      </c>
      <c r="D33" s="12">
        <v>348.31242639000004</v>
      </c>
      <c r="E33" s="12">
        <v>28.529999999999998</v>
      </c>
      <c r="F33" s="12">
        <v>1.3820000000000001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109.45667030058615</v>
      </c>
      <c r="P33" s="12">
        <v>14.897337816697188</v>
      </c>
      <c r="Q33" s="15">
        <f t="shared" si="0"/>
        <v>137.98667030058616</v>
      </c>
      <c r="R33" s="15">
        <f t="shared" si="1"/>
        <v>364.59176420669723</v>
      </c>
    </row>
    <row r="34" spans="2:18" ht="15" customHeight="1" x14ac:dyDescent="0.25">
      <c r="B34" s="11" t="s">
        <v>27</v>
      </c>
      <c r="C34" s="12">
        <v>332.80304632907178</v>
      </c>
      <c r="D34" s="12">
        <v>306.67856318932274</v>
      </c>
      <c r="E34" s="12">
        <v>68.369912999999997</v>
      </c>
      <c r="F34" s="12">
        <v>28.621899590000005</v>
      </c>
      <c r="G34" s="12">
        <v>12.5</v>
      </c>
      <c r="H34" s="12">
        <v>301.80993199999989</v>
      </c>
      <c r="I34" s="12">
        <v>38.725667000000001</v>
      </c>
      <c r="J34" s="12">
        <v>27.06025</v>
      </c>
      <c r="K34" s="12">
        <v>0</v>
      </c>
      <c r="L34" s="12">
        <v>0</v>
      </c>
      <c r="M34" s="12">
        <v>2.6812532370999995</v>
      </c>
      <c r="N34" s="12">
        <v>599.14238399999999</v>
      </c>
      <c r="O34" s="12">
        <v>2.5689280000000001</v>
      </c>
      <c r="P34" s="12">
        <v>0.71307100000000001</v>
      </c>
      <c r="Q34" s="15">
        <f t="shared" si="0"/>
        <v>457.6488075661718</v>
      </c>
      <c r="R34" s="15">
        <f t="shared" si="1"/>
        <v>1264.0260997793225</v>
      </c>
    </row>
    <row r="35" spans="2:18" ht="15" customHeight="1" x14ac:dyDescent="0.25">
      <c r="B35" s="11" t="s">
        <v>28</v>
      </c>
      <c r="C35" s="12">
        <v>4534.6174966446406</v>
      </c>
      <c r="D35" s="12">
        <v>701.98297448353105</v>
      </c>
      <c r="E35" s="12">
        <v>9.0323251900000017</v>
      </c>
      <c r="F35" s="12">
        <v>1.0713838699999998</v>
      </c>
      <c r="G35" s="12">
        <v>0</v>
      </c>
      <c r="H35" s="12">
        <v>37.723088502405574</v>
      </c>
      <c r="I35" s="12">
        <v>0</v>
      </c>
      <c r="J35" s="12">
        <v>0</v>
      </c>
      <c r="K35" s="12">
        <v>36.086219399999997</v>
      </c>
      <c r="L35" s="12">
        <v>0.97523965000000001</v>
      </c>
      <c r="M35" s="12">
        <v>223.36808493000001</v>
      </c>
      <c r="N35" s="12">
        <v>6.87941074</v>
      </c>
      <c r="O35" s="12">
        <v>157.01133042999999</v>
      </c>
      <c r="P35" s="12">
        <v>9.1266138199999993</v>
      </c>
      <c r="Q35" s="15">
        <f>+C35+E35+G35+I35+K35+M35+O35</f>
        <v>4960.1154565946408</v>
      </c>
      <c r="R35" s="15">
        <f>+P35+N35+L35+J35+H35+F35+D35</f>
        <v>757.75871106593661</v>
      </c>
    </row>
    <row r="36" spans="2:18" ht="35.1" customHeight="1" x14ac:dyDescent="0.25">
      <c r="B36" s="13" t="s">
        <v>4</v>
      </c>
      <c r="C36" s="17">
        <f t="shared" ref="C36:R36" si="2">+SUM(C12:C35)</f>
        <v>48466.834502458878</v>
      </c>
      <c r="D36" s="17">
        <f t="shared" si="2"/>
        <v>11472.129616657721</v>
      </c>
      <c r="E36" s="17">
        <f t="shared" si="2"/>
        <v>1387.8104567423416</v>
      </c>
      <c r="F36" s="17">
        <f t="shared" si="2"/>
        <v>357.30194941687773</v>
      </c>
      <c r="G36" s="17">
        <f t="shared" si="2"/>
        <v>10737.74404003093</v>
      </c>
      <c r="H36" s="17">
        <f t="shared" si="2"/>
        <v>7394.8210729875555</v>
      </c>
      <c r="I36" s="17">
        <f t="shared" si="2"/>
        <v>527.91261556000006</v>
      </c>
      <c r="J36" s="17">
        <f t="shared" si="2"/>
        <v>148.17161781000001</v>
      </c>
      <c r="K36" s="17">
        <f t="shared" si="2"/>
        <v>3174.5355259228672</v>
      </c>
      <c r="L36" s="17">
        <f t="shared" si="2"/>
        <v>3947.0541673565654</v>
      </c>
      <c r="M36" s="17">
        <f t="shared" si="2"/>
        <v>57639.807458004441</v>
      </c>
      <c r="N36" s="17">
        <f t="shared" si="2"/>
        <v>72793.802615790031</v>
      </c>
      <c r="O36" s="17">
        <f t="shared" si="2"/>
        <v>8070.988844314099</v>
      </c>
      <c r="P36" s="17">
        <f t="shared" si="2"/>
        <v>3016.3686044791389</v>
      </c>
      <c r="Q36" s="17">
        <f t="shared" si="2"/>
        <v>130005.63344303357</v>
      </c>
      <c r="R36" s="17">
        <f t="shared" si="2"/>
        <v>99129.649644497898</v>
      </c>
    </row>
    <row r="37" spans="2:18" ht="12.75" x14ac:dyDescent="0.25">
      <c r="B37" s="19" t="s">
        <v>47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  <c r="R37" s="5"/>
    </row>
    <row r="38" spans="2:18" ht="12.75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5">
      <c r="B39" s="5" t="s">
        <v>34</v>
      </c>
      <c r="C39" s="6"/>
      <c r="D39" s="6"/>
      <c r="E39" s="6"/>
      <c r="F39" s="6"/>
      <c r="G39" s="6"/>
      <c r="H39" s="6"/>
      <c r="I39" s="18"/>
      <c r="J39" s="6"/>
      <c r="K39" s="6"/>
      <c r="L39" s="6"/>
      <c r="M39" s="6"/>
      <c r="N39" s="6"/>
      <c r="O39" s="6"/>
      <c r="P39" s="6"/>
      <c r="Q39" s="6"/>
      <c r="R39" s="6"/>
    </row>
    <row r="40" spans="2:18" ht="12.75" x14ac:dyDescent="0.25">
      <c r="B40" s="5" t="s">
        <v>40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5">
      <c r="B41" s="5" t="s">
        <v>41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M10:N10"/>
    <mergeCell ref="O10:P10"/>
    <mergeCell ref="Q10:R10"/>
    <mergeCell ref="B10:B11"/>
    <mergeCell ref="C10:D10"/>
    <mergeCell ref="E10:F10"/>
    <mergeCell ref="G10:H10"/>
    <mergeCell ref="I10:J10"/>
    <mergeCell ref="K10:L10"/>
  </mergeCells>
  <dataValidations count="1">
    <dataValidation allowBlank="1" showInputMessage="1" showErrorMessage="1" promptTitle="PUTO" sqref="B4 B7:B8 B37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1º Trim 2018</vt:lpstr>
      <vt:lpstr>2º Trim 2018</vt:lpstr>
      <vt:lpstr>3º Trim 2018 </vt:lpstr>
      <vt:lpstr>4º Trim 2018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SSRP</dc:creator>
  <cp:lastModifiedBy>Federico Franzese</cp:lastModifiedBy>
  <dcterms:created xsi:type="dcterms:W3CDTF">2017-07-10T18:48:24Z</dcterms:created>
  <dcterms:modified xsi:type="dcterms:W3CDTF">2019-07-01T20:20:57Z</dcterms:modified>
</cp:coreProperties>
</file>